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<sst xmlns="http://schemas.openxmlformats.org/spreadsheetml/2006/main" count="674" uniqueCount="287">
  <si>
    <t>№</t>
  </si>
  <si>
    <t>код</t>
  </si>
  <si>
    <t>ОУ</t>
  </si>
  <si>
    <t>класс</t>
  </si>
  <si>
    <t>% выполнения</t>
  </si>
  <si>
    <t>количество баллов</t>
  </si>
  <si>
    <t>по 7 классам:</t>
  </si>
  <si>
    <t>по 9 классам:</t>
  </si>
  <si>
    <t>по 10 классам:</t>
  </si>
  <si>
    <t>по 8 классам:</t>
  </si>
  <si>
    <t>по 11 классам:</t>
  </si>
  <si>
    <t>Особое мнение жюри:
______________________________________________________________________________________________________________________________</t>
  </si>
  <si>
    <t xml:space="preserve">Предметное жюри приняло решение:
</t>
  </si>
  <si>
    <t xml:space="preserve">средний показатель </t>
  </si>
  <si>
    <t>Дата рождения</t>
  </si>
  <si>
    <t>Фамилия</t>
  </si>
  <si>
    <t>Имя</t>
  </si>
  <si>
    <t>Отчество</t>
  </si>
  <si>
    <r>
      <t>Председатель предметного жюри:                                                         Ф.И.О.___</t>
    </r>
    <r>
      <rPr>
        <u val="single"/>
        <sz val="10"/>
        <color indexed="8"/>
        <rFont val="Calibri"/>
        <family val="2"/>
      </rPr>
      <t>_____________</t>
    </r>
  </si>
  <si>
    <t>Члены жюри:                                                                                                 Ф.И.О.________________</t>
  </si>
  <si>
    <t xml:space="preserve">                                                                                                                        Ф.И.О._________________</t>
  </si>
  <si>
    <t xml:space="preserve">                                                                                                                        Ф.И.О.___________________</t>
  </si>
  <si>
    <t xml:space="preserve">                                                                                                                       Ф.И.О.__________________</t>
  </si>
  <si>
    <r>
      <t>Представитель оргкомитета:                                                                  Ф.И.О.______</t>
    </r>
    <r>
      <rPr>
        <sz val="10"/>
        <color indexed="8"/>
        <rFont val="Calibri"/>
        <family val="2"/>
      </rPr>
      <t>____________________</t>
    </r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</si>
  <si>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</si>
  <si>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</si>
  <si>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</si>
  <si>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</si>
  <si>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Л-7-1</t>
  </si>
  <si>
    <t>Л-7-2</t>
  </si>
  <si>
    <t>Л-7-3</t>
  </si>
  <si>
    <t>Л-7-4</t>
  </si>
  <si>
    <t>Л-7-5</t>
  </si>
  <si>
    <t>Л-7-6</t>
  </si>
  <si>
    <t>Л-7-7</t>
  </si>
  <si>
    <t>Л-7-8</t>
  </si>
  <si>
    <t>Л-7-9</t>
  </si>
  <si>
    <t>Л-8-1</t>
  </si>
  <si>
    <t>Л-8-2</t>
  </si>
  <si>
    <t>Л-8-3</t>
  </si>
  <si>
    <t>Л-8-4</t>
  </si>
  <si>
    <t>Л-8-5</t>
  </si>
  <si>
    <t>Л-8-6</t>
  </si>
  <si>
    <t>Л-8-7</t>
  </si>
  <si>
    <t>Л-8-8</t>
  </si>
  <si>
    <t>Л-8-9</t>
  </si>
  <si>
    <t>Л-8-10</t>
  </si>
  <si>
    <t>Л-8-11</t>
  </si>
  <si>
    <t>Л-8-12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</si>
  <si>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</si>
  <si>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</si>
  <si>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</si>
  <si>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</si>
  <si>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</si>
  <si>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</si>
  <si>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</si>
  <si>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</si>
  <si>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Л-9-9</t>
  </si>
  <si>
    <t>Л-9-10</t>
  </si>
  <si>
    <t>Л-9-11</t>
  </si>
  <si>
    <t>Л-9-12</t>
  </si>
  <si>
    <t>Л-10-1</t>
  </si>
  <si>
    <t>Л-10-2</t>
  </si>
  <si>
    <t>Л-10-3</t>
  </si>
  <si>
    <t>Л-10-4</t>
  </si>
  <si>
    <t>Л-10-5</t>
  </si>
  <si>
    <t>Л-10-6</t>
  </si>
  <si>
    <t>Л-10-7</t>
  </si>
  <si>
    <t>Л-10-8</t>
  </si>
  <si>
    <t>Л-10-9</t>
  </si>
  <si>
    <t>Л-11-1</t>
  </si>
  <si>
    <t>Л-11-2</t>
  </si>
  <si>
    <t>Л-11-3</t>
  </si>
  <si>
    <t>Л-11-4</t>
  </si>
  <si>
    <t>Л-11-5</t>
  </si>
  <si>
    <t>Л-11-6</t>
  </si>
  <si>
    <t>Л-11-7</t>
  </si>
  <si>
    <t>Л-11-8</t>
  </si>
  <si>
    <t>Л-11-9</t>
  </si>
  <si>
    <t>Л-11-10</t>
  </si>
  <si>
    <t>Л-11-11</t>
  </si>
  <si>
    <t>Злобина</t>
  </si>
  <si>
    <t>Елизавета</t>
  </si>
  <si>
    <t>ж</t>
  </si>
  <si>
    <t>да</t>
  </si>
  <si>
    <t>Таисс</t>
  </si>
  <si>
    <t>Сергеевна</t>
  </si>
  <si>
    <t>Милькович</t>
  </si>
  <si>
    <t>Куклина</t>
  </si>
  <si>
    <t>Дарья</t>
  </si>
  <si>
    <t>Дмитриевна</t>
  </si>
  <si>
    <t>Хромова</t>
  </si>
  <si>
    <t>Ангелина</t>
  </si>
  <si>
    <t>Евгеньевна</t>
  </si>
  <si>
    <t>Фученко</t>
  </si>
  <si>
    <t>Лада</t>
  </si>
  <si>
    <t>Смирнова</t>
  </si>
  <si>
    <t>Кирдянова</t>
  </si>
  <si>
    <t>Оксана</t>
  </si>
  <si>
    <t>Игоревна</t>
  </si>
  <si>
    <t>Кушнир</t>
  </si>
  <si>
    <t>Полина</t>
  </si>
  <si>
    <t>Денисовна</t>
  </si>
  <si>
    <t>Бычкова</t>
  </si>
  <si>
    <t>Анна</t>
  </si>
  <si>
    <t>Учитель наставник (ФИО)</t>
  </si>
  <si>
    <t>Шарипова Людмила Петровна</t>
  </si>
  <si>
    <t>Балта Ольга Александровна</t>
  </si>
  <si>
    <t>ТМКОУ "Дудинская гимназия"</t>
  </si>
  <si>
    <t>ТМКОУ "Дудинская СШ №7"</t>
  </si>
  <si>
    <t>Исказиева Наталья Константиновна</t>
  </si>
  <si>
    <t>Исказиева Наталья Константинаов</t>
  </si>
  <si>
    <t>Чептынова Любовь Михайловна</t>
  </si>
  <si>
    <t>Назарова Любовь Степановна</t>
  </si>
  <si>
    <t>ТМКОУ "Дудинская СШ №3"</t>
  </si>
  <si>
    <t>ТМКОУ "Дудинская СШ №5"</t>
  </si>
  <si>
    <t>ТМКОУ "Дудинская СШ №1"</t>
  </si>
  <si>
    <t>П12-Л-7-1</t>
  </si>
  <si>
    <t>Столыпин</t>
  </si>
  <si>
    <t>Валерий</t>
  </si>
  <si>
    <t>Сергеевич</t>
  </si>
  <si>
    <t>м</t>
  </si>
  <si>
    <t>ТМКОУ "Потаповская СШ №12"</t>
  </si>
  <si>
    <t>Войтова Ирина Равильевна</t>
  </si>
  <si>
    <t>П12-Л-7-2</t>
  </si>
  <si>
    <t>Силкина</t>
  </si>
  <si>
    <t>Маргарита</t>
  </si>
  <si>
    <t>Ивановна</t>
  </si>
  <si>
    <t>Д-Л-7-1</t>
  </si>
  <si>
    <t>ТМКОУ "Диксонская СШ "</t>
  </si>
  <si>
    <t>Низовцева</t>
  </si>
  <si>
    <t>Ирина</t>
  </si>
  <si>
    <t>Низовцева Дина Геннадьевна</t>
  </si>
  <si>
    <t>Александровна</t>
  </si>
  <si>
    <t>Романовна</t>
  </si>
  <si>
    <t>Михайловна</t>
  </si>
  <si>
    <t>Победитель</t>
  </si>
  <si>
    <t>Призер</t>
  </si>
  <si>
    <t>Зорина</t>
  </si>
  <si>
    <t>Гук</t>
  </si>
  <si>
    <t>Михаил</t>
  </si>
  <si>
    <t>Олегович</t>
  </si>
  <si>
    <t>Чистякова</t>
  </si>
  <si>
    <t>Марина</t>
  </si>
  <si>
    <t>Хребтова</t>
  </si>
  <si>
    <t>Анастасия</t>
  </si>
  <si>
    <t>ТМКОУ "Дудинская СШ №4"</t>
  </si>
  <si>
    <t>Муллагулова</t>
  </si>
  <si>
    <t>Инесса</t>
  </si>
  <si>
    <t>Спартовна</t>
  </si>
  <si>
    <t>Анцова</t>
  </si>
  <si>
    <t>Алина</t>
  </si>
  <si>
    <t>Алексеевна</t>
  </si>
  <si>
    <t>Гераскина</t>
  </si>
  <si>
    <t>Диана</t>
  </si>
  <si>
    <t>Довбня</t>
  </si>
  <si>
    <t>Ксения</t>
  </si>
  <si>
    <t>Нурлановна</t>
  </si>
  <si>
    <t>Черкашина</t>
  </si>
  <si>
    <t>Любовь</t>
  </si>
  <si>
    <t>Регина</t>
  </si>
  <si>
    <t>Петровна</t>
  </si>
  <si>
    <t>Бессараб</t>
  </si>
  <si>
    <t>Виталина</t>
  </si>
  <si>
    <t>Витальевна</t>
  </si>
  <si>
    <t>Городюк</t>
  </si>
  <si>
    <t>Олеговна</t>
  </si>
  <si>
    <t>П12-Л-8-1</t>
  </si>
  <si>
    <t>Кох</t>
  </si>
  <si>
    <t>Юлия</t>
  </si>
  <si>
    <t>Николаевна</t>
  </si>
  <si>
    <r>
  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литературе</t>
    </r>
    <r>
      <rPr>
        <b/>
        <sz val="12"/>
        <color indexed="8"/>
        <rFont val="Calibri"/>
        <family val="2"/>
      </rPr>
      <t xml:space="preserve"> в 2015-2016 учебном году</t>
    </r>
  </si>
  <si>
    <t>Тимашкова Наталья Семеновна</t>
  </si>
  <si>
    <t>Кучученова</t>
  </si>
  <si>
    <t>Козицына Татьяна Петровна</t>
  </si>
  <si>
    <t>Новикова Зинаида Викторовна</t>
  </si>
  <si>
    <t>Карамова Мадина Кимовна</t>
  </si>
  <si>
    <t>Кузьбожева Наталья Петровна</t>
  </si>
  <si>
    <t>Романюк Валентина Казимировна</t>
  </si>
  <si>
    <t>Федорова Виктория Олеговна</t>
  </si>
  <si>
    <t>Каверзина Валентина Федоровна</t>
  </si>
  <si>
    <t>Супрунова Анна Нинеловна</t>
  </si>
  <si>
    <t>Швецова</t>
  </si>
  <si>
    <t>Константиновна</t>
  </si>
  <si>
    <t>Юрьевна</t>
  </si>
  <si>
    <t>Кондратенко</t>
  </si>
  <si>
    <t>Алиса</t>
  </si>
  <si>
    <t>Феофилова</t>
  </si>
  <si>
    <t>Бобровник</t>
  </si>
  <si>
    <t>Мария</t>
  </si>
  <si>
    <t>Люблянова</t>
  </si>
  <si>
    <t>Валерия</t>
  </si>
  <si>
    <t>Майер</t>
  </si>
  <si>
    <t>Виктория</t>
  </si>
  <si>
    <t>Владимировна</t>
  </si>
  <si>
    <t>Тищенкова</t>
  </si>
  <si>
    <t>Ротару</t>
  </si>
  <si>
    <t>Петр</t>
  </si>
  <si>
    <t>Александрович</t>
  </si>
  <si>
    <t>Тюкпиекова</t>
  </si>
  <si>
    <t>Анита</t>
  </si>
  <si>
    <t>Аркадьевна</t>
  </si>
  <si>
    <t>Мусина</t>
  </si>
  <si>
    <t>Вячеславовна</t>
  </si>
  <si>
    <t>Джохадзе</t>
  </si>
  <si>
    <t>Руслановна</t>
  </si>
  <si>
    <t>Д-Л-9-5</t>
  </si>
  <si>
    <t>Красильников</t>
  </si>
  <si>
    <t>Дмитрий</t>
  </si>
  <si>
    <t>ТМКОУ "Диксонская СШ"</t>
  </si>
  <si>
    <t>П12-Л-9-1</t>
  </si>
  <si>
    <t>Кабанова</t>
  </si>
  <si>
    <t>Екатерина</t>
  </si>
  <si>
    <t>Х-Л-9-1</t>
  </si>
  <si>
    <t>Коваленко</t>
  </si>
  <si>
    <t>Татьяна</t>
  </si>
  <si>
    <t>ТМКОУ "Хатангская СШ №1"</t>
  </si>
  <si>
    <t>Устинова Татьяна Павловна</t>
  </si>
  <si>
    <t>Власова Вера Григорьевна</t>
  </si>
  <si>
    <t>Виль</t>
  </si>
  <si>
    <t>Милена</t>
  </si>
  <si>
    <t>Эдуардовна</t>
  </si>
  <si>
    <t>Ермолаева</t>
  </si>
  <si>
    <t>Васильевна</t>
  </si>
  <si>
    <t>Светлчная</t>
  </si>
  <si>
    <t>Арина</t>
  </si>
  <si>
    <t>Викторовна</t>
  </si>
  <si>
    <t>Межекова</t>
  </si>
  <si>
    <t>Павловна</t>
  </si>
  <si>
    <t>Ильдыбаева</t>
  </si>
  <si>
    <t>Марчук</t>
  </si>
  <si>
    <t>Бражников</t>
  </si>
  <si>
    <t>Виктор</t>
  </si>
  <si>
    <t>Евгеньевич</t>
  </si>
  <si>
    <t>Жукова</t>
  </si>
  <si>
    <t>Дорофеев</t>
  </si>
  <si>
    <t>Роман</t>
  </si>
  <si>
    <t>Леонидович</t>
  </si>
  <si>
    <t>П12-Л-10-1</t>
  </si>
  <si>
    <t>Пикунов</t>
  </si>
  <si>
    <t>Юрий</t>
  </si>
  <si>
    <t>Алексеевич</t>
  </si>
  <si>
    <t>П12-Л-10-2</t>
  </si>
  <si>
    <t>Лырмин</t>
  </si>
  <si>
    <t>Никита</t>
  </si>
  <si>
    <t>Юрьевич</t>
  </si>
  <si>
    <t>УП-Л-10-4</t>
  </si>
  <si>
    <t>Кускова</t>
  </si>
  <si>
    <t>ТМКОУ "Усть-Портовская СШ-И"</t>
  </si>
  <si>
    <t>Бумагина Татьяна Николаевна</t>
  </si>
  <si>
    <t>Шут Галина Львовна</t>
  </si>
  <si>
    <t>Садовникова</t>
  </si>
  <si>
    <t>Александра</t>
  </si>
  <si>
    <t>Максимовна</t>
  </si>
  <si>
    <t>Васильева</t>
  </si>
  <si>
    <t>Кондратьева</t>
  </si>
  <si>
    <t>Андреевна</t>
  </si>
  <si>
    <t>Дениженко</t>
  </si>
  <si>
    <t>Бельченко</t>
  </si>
  <si>
    <t>Надежда</t>
  </si>
  <si>
    <t>Ювкина</t>
  </si>
  <si>
    <t>Евгения</t>
  </si>
  <si>
    <t>Колышкина</t>
  </si>
  <si>
    <t>Софья</t>
  </si>
  <si>
    <t>Шеянова</t>
  </si>
  <si>
    <t>Тимошенко</t>
  </si>
  <si>
    <t>Х-Л-11-2</t>
  </si>
  <si>
    <t>Данилова</t>
  </si>
  <si>
    <t>Нина</t>
  </si>
  <si>
    <t>Мухамедшина Софья Алиевна</t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</si>
  <si>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литературе</t>
    </r>
    <r>
      <rPr>
        <b/>
        <sz val="12"/>
        <color indexed="8"/>
        <rFont val="Calibri"/>
        <family val="2"/>
      </rPr>
      <t xml:space="preserve"> в 2015-2016 учебном году</t>
    </r>
  </si>
  <si>
    <t>подедитель – код__Л-11-9____Васильева Анна Сергеевна____, участник ТМКОУ «Дудинская гимназия»
Учитель: Романюк Валентина Казимировна</t>
  </si>
  <si>
    <t>призер–  код_Л-11-10___Садовникова Александра Максимовна_____, участник ТМКОУ «Дудинская гимназия»
Учитель: Романюк Валентина Казимировна</t>
  </si>
  <si>
    <t>призер– код_Л-11-1__Тимошенко Никита Сергеевич_____, участник ТМКОУ «Дудинская гимназия»
Учитель:  Романюк Валентина Казимировна</t>
  </si>
  <si>
    <t>подедитель – код___Л-10-2___Жукова Алина Евгеньвна___, участник ТМКОУ «Дудинская гимназия»
Учитель: Каверзина Валентина Федоровна</t>
  </si>
  <si>
    <t>призер–  код___Л-10-5__Ильдыбаева Мария Михайловна____, участник ТМКОУ «Дудинская средняя школа №7»
Учитель: Козицына Татьяна Петровна</t>
  </si>
  <si>
    <t>призер– код__Л-10-7___Светличная Арина Викторовна____, участник ТМКОУ «Дудинская средняя школа №7»
Учитель:  Козицына Татьяна Петровна</t>
  </si>
  <si>
    <t>подедитель – код__Л-9-9____Феофилова Елизавета Николаевна___, участник ТМКОУ «Дудинская средняя школа №7»
Учитель:Козицына Татьяна Петровна</t>
  </si>
  <si>
    <t>призер–  код_Л-9-8___Бобровник Мария Константиновна_____, участник ТМКОУ «Дудинская средняя школа №7»
Учитель: Козицына Татьяна Петровна</t>
  </si>
  <si>
    <t>призер– код__Л-9-12__Швецова Полина Константиновна____, участник ТМКОУ «Дудинская гимназия»
Учитель: Романюк Валентина Казимировна</t>
  </si>
  <si>
    <t>призер– код_Л-9-7___Люблянова Валерия Алексеевна____, участник ТМКОУ «Дудинская средняя школа №7»
Учитель:Тимашкова Наталья Семеновна</t>
  </si>
  <si>
    <t>подедитель – код___Л-7-9__Злобина Елизавета Романовна___, участник ТМКОУ «Дудинская Средняя школа №1»
Учитель:Шарипова Людмила Петровна</t>
  </si>
  <si>
    <t>призер–  код__Л-7-4___Смирнова Дарья Александровна______, участник ТМКОУ «Дудинская средняя школа №3»
Учитель:Назарова Любовь Степановна</t>
  </si>
  <si>
    <t>призер– код__Л-7-3____Кирдянова Оксана Игоревна_____, участник ТМКОУ «Дудинская средняя школа №7»
Учитель:Балта Ольга Александровна</t>
  </si>
  <si>
    <t>подедитель – код__Л-8-7__Анцова Алина Алексеевна__, участник ТМКОУ «Дудинская средняя школа №1»
Учитель: Новикова Зинаида Викторовна</t>
  </si>
  <si>
    <t>призер–  код__Л-8-10__Чистякова Марина Сергеевна___, участник ТМКОУ «Дудинская средняя школа №7»
Учитель: Козицына Татьяна Петровна</t>
  </si>
  <si>
    <t>призер– код__Л-8-11__Гук Михаил Олегович____, участник ТМКОУ «Дудинская средняя школа №3»
Учитель: Супрунова Анна Нинеловна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</si>
</sst>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5"/>
    </xf>
    <xf numFmtId="0" fontId="24" fillId="0" borderId="0" xfId="0" applyFont="1" applyAlignment="1">
      <alignment/>
    </xf>
    <xf numFmtId="0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/>
    </xf>
    <xf numFmtId="1" fontId="46" fillId="33" borderId="11" xfId="0" applyNumberFormat="1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14" fontId="25" fillId="0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wrapText="1"/>
    </xf>
    <xf numFmtId="0" fontId="24" fillId="33" borderId="11" xfId="0" applyFont="1" applyFill="1" applyBorder="1" applyAlignment="1">
      <alignment vertical="top" wrapText="1"/>
    </xf>
    <xf numFmtId="0" fontId="2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0" fontId="24" fillId="33" borderId="1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wrapText="1"/>
    </xf>
    <xf numFmtId="0" fontId="25" fillId="33" borderId="1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zoomScale="90" zoomScaleNormal="90" zoomScalePageLayoutView="0" workbookViewId="0" topLeftCell="A1">
      <selection activeCell="A23" sqref="A23:Z23"/>
    </sheetView>
  </sheetViews>
  <sheetFormatPr defaultColWidth="9.140625" defaultRowHeight="15"/>
  <cols>
    <col min="1" max="1" width="5.421875" style="3" customWidth="1"/>
    <col min="2" max="2" width="9.8515625" style="2" customWidth="1"/>
    <col min="3" max="3" width="11.7109375" style="2" customWidth="1"/>
    <col min="4" max="4" width="11.140625" style="2" customWidth="1"/>
    <col min="5" max="5" width="14.140625" style="2" customWidth="1"/>
    <col min="6" max="6" width="5.28125" style="2" customWidth="1"/>
    <col min="7" max="7" width="11.00390625" style="19" customWidth="1"/>
    <col min="8" max="8" width="9.8515625" style="19" customWidth="1"/>
    <col min="9" max="9" width="19.421875" style="19" customWidth="1"/>
    <col min="10" max="10" width="5.28125" style="3" customWidth="1"/>
    <col min="11" max="11" width="4.7109375" style="3" customWidth="1"/>
    <col min="12" max="12" width="5.00390625" style="3" customWidth="1"/>
    <col min="13" max="13" width="7.00390625" style="3" customWidth="1"/>
    <col min="14" max="14" width="8.00390625" style="3" customWidth="1"/>
    <col min="15" max="15" width="11.8515625" style="3" customWidth="1"/>
    <col min="16" max="16" width="18.8515625" style="0" customWidth="1"/>
    <col min="18" max="18" width="11.7109375" style="0" customWidth="1"/>
  </cols>
  <sheetData>
    <row r="1" spans="1:16" ht="15" customHeight="1">
      <c r="A1" s="33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60" customHeight="1">
      <c r="A3" s="39" t="s">
        <v>0</v>
      </c>
      <c r="B3" s="39" t="s">
        <v>1</v>
      </c>
      <c r="C3" s="39" t="s">
        <v>15</v>
      </c>
      <c r="D3" s="39" t="s">
        <v>16</v>
      </c>
      <c r="E3" s="39" t="s">
        <v>17</v>
      </c>
      <c r="F3" s="39" t="s">
        <v>24</v>
      </c>
      <c r="G3" s="39" t="s">
        <v>14</v>
      </c>
      <c r="H3" s="39" t="s">
        <v>25</v>
      </c>
      <c r="I3" s="39" t="s">
        <v>2</v>
      </c>
      <c r="J3" s="39" t="s">
        <v>3</v>
      </c>
      <c r="K3" s="43" t="s">
        <v>5</v>
      </c>
      <c r="L3" s="44"/>
      <c r="M3" s="39" t="s">
        <v>26</v>
      </c>
      <c r="N3" s="39" t="s">
        <v>4</v>
      </c>
      <c r="O3" s="39" t="s">
        <v>27</v>
      </c>
      <c r="P3" s="37" t="s">
        <v>105</v>
      </c>
    </row>
    <row r="4" spans="1:16" ht="15.75" customHeight="1">
      <c r="A4" s="40"/>
      <c r="B4" s="40"/>
      <c r="C4" s="41"/>
      <c r="D4" s="41"/>
      <c r="E4" s="41"/>
      <c r="F4" s="41"/>
      <c r="G4" s="42"/>
      <c r="H4" s="41"/>
      <c r="I4" s="41"/>
      <c r="J4" s="40"/>
      <c r="K4" s="4">
        <v>1</v>
      </c>
      <c r="L4" s="4">
        <v>2</v>
      </c>
      <c r="M4" s="41"/>
      <c r="N4" s="40"/>
      <c r="O4" s="40"/>
      <c r="P4" s="38"/>
    </row>
    <row r="5" spans="1:16" ht="35.25" customHeight="1">
      <c r="A5" s="10">
        <v>1</v>
      </c>
      <c r="B5" s="11" t="s">
        <v>36</v>
      </c>
      <c r="C5" s="11" t="s">
        <v>81</v>
      </c>
      <c r="D5" s="11" t="s">
        <v>82</v>
      </c>
      <c r="E5" s="11" t="s">
        <v>134</v>
      </c>
      <c r="F5" s="11" t="s">
        <v>83</v>
      </c>
      <c r="G5" s="22">
        <v>37668</v>
      </c>
      <c r="H5" s="20" t="s">
        <v>84</v>
      </c>
      <c r="I5" s="20" t="s">
        <v>116</v>
      </c>
      <c r="J5" s="21">
        <v>7</v>
      </c>
      <c r="K5" s="10">
        <v>16</v>
      </c>
      <c r="L5" s="10">
        <v>24</v>
      </c>
      <c r="M5" s="10">
        <f aca="true" t="shared" si="0" ref="M5:M16">SUM(K5:L5)</f>
        <v>40</v>
      </c>
      <c r="N5" s="9">
        <f aca="true" t="shared" si="1" ref="N5:N16">M5/50*100</f>
        <v>80</v>
      </c>
      <c r="O5" s="26" t="s">
        <v>136</v>
      </c>
      <c r="P5" s="25" t="s">
        <v>106</v>
      </c>
    </row>
    <row r="6" spans="1:16" ht="30">
      <c r="A6" s="10">
        <v>2</v>
      </c>
      <c r="B6" s="11" t="s">
        <v>31</v>
      </c>
      <c r="C6" s="11" t="s">
        <v>96</v>
      </c>
      <c r="D6" s="11" t="s">
        <v>89</v>
      </c>
      <c r="E6" s="11" t="s">
        <v>133</v>
      </c>
      <c r="F6" s="11" t="s">
        <v>83</v>
      </c>
      <c r="G6" s="22">
        <v>37543</v>
      </c>
      <c r="H6" s="20" t="s">
        <v>84</v>
      </c>
      <c r="I6" s="20" t="s">
        <v>114</v>
      </c>
      <c r="J6" s="21">
        <v>7</v>
      </c>
      <c r="K6" s="10">
        <v>19</v>
      </c>
      <c r="L6" s="10">
        <v>10</v>
      </c>
      <c r="M6" s="10">
        <f t="shared" si="0"/>
        <v>29</v>
      </c>
      <c r="N6" s="9">
        <f t="shared" si="1"/>
        <v>57.99999999999999</v>
      </c>
      <c r="O6" s="26" t="s">
        <v>137</v>
      </c>
      <c r="P6" s="24" t="s">
        <v>113</v>
      </c>
    </row>
    <row r="7" spans="1:16" ht="30">
      <c r="A7" s="10">
        <v>3</v>
      </c>
      <c r="B7" s="11" t="s">
        <v>30</v>
      </c>
      <c r="C7" s="11" t="s">
        <v>97</v>
      </c>
      <c r="D7" s="11" t="s">
        <v>98</v>
      </c>
      <c r="E7" s="11" t="s">
        <v>99</v>
      </c>
      <c r="F7" s="11" t="s">
        <v>83</v>
      </c>
      <c r="G7" s="22">
        <v>37314</v>
      </c>
      <c r="H7" s="20" t="s">
        <v>84</v>
      </c>
      <c r="I7" s="20" t="s">
        <v>109</v>
      </c>
      <c r="J7" s="21">
        <v>7</v>
      </c>
      <c r="K7" s="10">
        <v>17</v>
      </c>
      <c r="L7" s="10">
        <v>11</v>
      </c>
      <c r="M7" s="10">
        <f t="shared" si="0"/>
        <v>28</v>
      </c>
      <c r="N7" s="9">
        <f t="shared" si="1"/>
        <v>56.00000000000001</v>
      </c>
      <c r="O7" s="26" t="s">
        <v>137</v>
      </c>
      <c r="P7" s="24" t="s">
        <v>107</v>
      </c>
    </row>
    <row r="8" spans="1:16" ht="30">
      <c r="A8" s="10">
        <v>4</v>
      </c>
      <c r="B8" s="11" t="s">
        <v>34</v>
      </c>
      <c r="C8" s="11" t="s">
        <v>88</v>
      </c>
      <c r="D8" s="11" t="s">
        <v>89</v>
      </c>
      <c r="E8" s="11" t="s">
        <v>90</v>
      </c>
      <c r="F8" s="11" t="s">
        <v>83</v>
      </c>
      <c r="G8" s="22">
        <v>37421</v>
      </c>
      <c r="H8" s="20" t="s">
        <v>84</v>
      </c>
      <c r="I8" s="20" t="s">
        <v>108</v>
      </c>
      <c r="J8" s="21">
        <v>7</v>
      </c>
      <c r="K8" s="10">
        <v>17</v>
      </c>
      <c r="L8" s="10">
        <v>10</v>
      </c>
      <c r="M8" s="10">
        <f t="shared" si="0"/>
        <v>27</v>
      </c>
      <c r="N8" s="9">
        <f t="shared" si="1"/>
        <v>54</v>
      </c>
      <c r="O8" s="10"/>
      <c r="P8" s="24" t="s">
        <v>111</v>
      </c>
    </row>
    <row r="9" spans="1:16" ht="30">
      <c r="A9" s="10">
        <v>5</v>
      </c>
      <c r="B9" s="11" t="s">
        <v>128</v>
      </c>
      <c r="C9" s="11" t="s">
        <v>130</v>
      </c>
      <c r="D9" s="11" t="s">
        <v>131</v>
      </c>
      <c r="E9" s="11" t="s">
        <v>93</v>
      </c>
      <c r="F9" s="11" t="s">
        <v>83</v>
      </c>
      <c r="G9" s="22">
        <v>37509</v>
      </c>
      <c r="H9" s="20" t="s">
        <v>84</v>
      </c>
      <c r="I9" s="20" t="s">
        <v>129</v>
      </c>
      <c r="J9" s="21">
        <v>7</v>
      </c>
      <c r="K9" s="10">
        <v>13</v>
      </c>
      <c r="L9" s="10">
        <v>13</v>
      </c>
      <c r="M9" s="10">
        <f t="shared" si="0"/>
        <v>26</v>
      </c>
      <c r="N9" s="9">
        <f t="shared" si="1"/>
        <v>52</v>
      </c>
      <c r="O9" s="10"/>
      <c r="P9" s="25" t="s">
        <v>132</v>
      </c>
    </row>
    <row r="10" spans="1:26" s="8" customFormat="1" ht="30">
      <c r="A10" s="10">
        <v>6</v>
      </c>
      <c r="B10" s="11" t="s">
        <v>28</v>
      </c>
      <c r="C10" s="11" t="s">
        <v>103</v>
      </c>
      <c r="D10" s="11" t="s">
        <v>104</v>
      </c>
      <c r="E10" s="11" t="s">
        <v>86</v>
      </c>
      <c r="F10" s="11" t="s">
        <v>83</v>
      </c>
      <c r="G10" s="22">
        <v>37478</v>
      </c>
      <c r="H10" s="20" t="s">
        <v>84</v>
      </c>
      <c r="I10" s="20" t="s">
        <v>108</v>
      </c>
      <c r="J10" s="21">
        <v>7</v>
      </c>
      <c r="K10" s="10">
        <v>18</v>
      </c>
      <c r="L10" s="10">
        <v>7</v>
      </c>
      <c r="M10" s="10">
        <f t="shared" si="0"/>
        <v>25</v>
      </c>
      <c r="N10" s="9">
        <f t="shared" si="1"/>
        <v>50</v>
      </c>
      <c r="O10" s="10"/>
      <c r="P10" s="24" t="s">
        <v>110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30">
      <c r="A11" s="10">
        <v>7</v>
      </c>
      <c r="B11" s="11" t="s">
        <v>35</v>
      </c>
      <c r="C11" s="11" t="s">
        <v>87</v>
      </c>
      <c r="D11" s="11" t="s">
        <v>85</v>
      </c>
      <c r="E11" s="11" t="s">
        <v>86</v>
      </c>
      <c r="F11" s="11" t="s">
        <v>83</v>
      </c>
      <c r="G11" s="22">
        <v>37489</v>
      </c>
      <c r="H11" s="20" t="s">
        <v>84</v>
      </c>
      <c r="I11" s="20" t="s">
        <v>109</v>
      </c>
      <c r="J11" s="21">
        <v>7</v>
      </c>
      <c r="K11" s="10">
        <v>9</v>
      </c>
      <c r="L11" s="10">
        <v>9</v>
      </c>
      <c r="M11" s="10">
        <f t="shared" si="0"/>
        <v>18</v>
      </c>
      <c r="N11" s="9">
        <f t="shared" si="1"/>
        <v>36</v>
      </c>
      <c r="O11" s="10"/>
      <c r="P11" s="24" t="s">
        <v>107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30">
      <c r="A12" s="10">
        <v>8</v>
      </c>
      <c r="B12" s="11" t="s">
        <v>32</v>
      </c>
      <c r="C12" s="11" t="s">
        <v>94</v>
      </c>
      <c r="D12" s="11" t="s">
        <v>95</v>
      </c>
      <c r="E12" s="11" t="s">
        <v>135</v>
      </c>
      <c r="F12" s="11" t="s">
        <v>83</v>
      </c>
      <c r="G12" s="22">
        <v>37240</v>
      </c>
      <c r="H12" s="20" t="s">
        <v>84</v>
      </c>
      <c r="I12" s="20" t="s">
        <v>109</v>
      </c>
      <c r="J12" s="21">
        <v>7</v>
      </c>
      <c r="K12" s="10">
        <v>10</v>
      </c>
      <c r="L12" s="10">
        <v>7</v>
      </c>
      <c r="M12" s="10">
        <f t="shared" si="0"/>
        <v>17</v>
      </c>
      <c r="N12" s="9">
        <f t="shared" si="1"/>
        <v>34</v>
      </c>
      <c r="O12" s="10"/>
      <c r="P12" s="24" t="s">
        <v>107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30">
      <c r="A13" s="10">
        <v>9</v>
      </c>
      <c r="B13" s="11" t="s">
        <v>117</v>
      </c>
      <c r="C13" s="11" t="s">
        <v>118</v>
      </c>
      <c r="D13" s="11" t="s">
        <v>119</v>
      </c>
      <c r="E13" s="11" t="s">
        <v>120</v>
      </c>
      <c r="F13" s="11" t="s">
        <v>121</v>
      </c>
      <c r="G13" s="22">
        <v>37347</v>
      </c>
      <c r="H13" s="20" t="s">
        <v>84</v>
      </c>
      <c r="I13" s="20" t="s">
        <v>122</v>
      </c>
      <c r="J13" s="21">
        <v>7</v>
      </c>
      <c r="K13" s="10">
        <v>13</v>
      </c>
      <c r="L13" s="10">
        <v>4</v>
      </c>
      <c r="M13" s="10">
        <f t="shared" si="0"/>
        <v>17</v>
      </c>
      <c r="N13" s="9">
        <f t="shared" si="1"/>
        <v>34</v>
      </c>
      <c r="O13" s="10"/>
      <c r="P13" s="25" t="s">
        <v>123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30">
      <c r="A14" s="10">
        <v>10</v>
      </c>
      <c r="B14" s="11" t="s">
        <v>29</v>
      </c>
      <c r="C14" s="11" t="s">
        <v>100</v>
      </c>
      <c r="D14" s="11" t="s">
        <v>101</v>
      </c>
      <c r="E14" s="11" t="s">
        <v>102</v>
      </c>
      <c r="F14" s="11" t="s">
        <v>83</v>
      </c>
      <c r="G14" s="22">
        <v>37322</v>
      </c>
      <c r="H14" s="20" t="s">
        <v>84</v>
      </c>
      <c r="I14" s="20" t="s">
        <v>108</v>
      </c>
      <c r="J14" s="21">
        <v>7</v>
      </c>
      <c r="K14" s="10">
        <v>14</v>
      </c>
      <c r="L14" s="10">
        <v>2</v>
      </c>
      <c r="M14" s="10">
        <f t="shared" si="0"/>
        <v>16</v>
      </c>
      <c r="N14" s="9">
        <f t="shared" si="1"/>
        <v>32</v>
      </c>
      <c r="O14" s="10"/>
      <c r="P14" s="24" t="s">
        <v>110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30">
      <c r="A15" s="10">
        <v>11</v>
      </c>
      <c r="B15" s="11" t="s">
        <v>33</v>
      </c>
      <c r="C15" s="11" t="s">
        <v>91</v>
      </c>
      <c r="D15" s="11" t="s">
        <v>92</v>
      </c>
      <c r="E15" s="11" t="s">
        <v>93</v>
      </c>
      <c r="F15" s="11" t="s">
        <v>83</v>
      </c>
      <c r="G15" s="22">
        <v>37420</v>
      </c>
      <c r="H15" s="20" t="s">
        <v>84</v>
      </c>
      <c r="I15" s="20" t="s">
        <v>115</v>
      </c>
      <c r="J15" s="21">
        <v>7</v>
      </c>
      <c r="K15" s="10">
        <v>0</v>
      </c>
      <c r="L15" s="10">
        <v>6</v>
      </c>
      <c r="M15" s="10">
        <f t="shared" si="0"/>
        <v>6</v>
      </c>
      <c r="N15" s="9">
        <f t="shared" si="1"/>
        <v>12</v>
      </c>
      <c r="O15" s="10"/>
      <c r="P15" s="24" t="s">
        <v>112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8" customFormat="1" ht="31.5" customHeight="1">
      <c r="A16" s="10">
        <v>12</v>
      </c>
      <c r="B16" s="11" t="s">
        <v>124</v>
      </c>
      <c r="C16" s="11" t="s">
        <v>125</v>
      </c>
      <c r="D16" s="11" t="s">
        <v>126</v>
      </c>
      <c r="E16" s="11" t="s">
        <v>127</v>
      </c>
      <c r="F16" s="11" t="s">
        <v>83</v>
      </c>
      <c r="G16" s="22">
        <v>37367</v>
      </c>
      <c r="H16" s="20" t="s">
        <v>84</v>
      </c>
      <c r="I16" s="20" t="s">
        <v>122</v>
      </c>
      <c r="J16" s="21">
        <v>7</v>
      </c>
      <c r="K16" s="10">
        <v>2</v>
      </c>
      <c r="L16" s="10">
        <v>3</v>
      </c>
      <c r="M16" s="10">
        <f t="shared" si="0"/>
        <v>5</v>
      </c>
      <c r="N16" s="9">
        <f t="shared" si="1"/>
        <v>10</v>
      </c>
      <c r="O16" s="10"/>
      <c r="P16" s="25" t="s">
        <v>123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3"/>
      <c r="N17" s="13"/>
      <c r="O17" s="14"/>
      <c r="P17" s="2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7" customHeight="1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48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5" customHeight="1">
      <c r="A20" s="50" t="s">
        <v>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9.25" customHeight="1">
      <c r="A21" s="48" t="s">
        <v>281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27.75" customHeight="1">
      <c r="A22" s="48" t="s">
        <v>282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0.75" customHeight="1">
      <c r="A23" s="48" t="s">
        <v>283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0.75" customHeight="1">
      <c r="A24" s="6"/>
      <c r="B24" s="6"/>
      <c r="C24" s="6"/>
      <c r="D24" s="6"/>
      <c r="E24" s="6"/>
      <c r="F24" s="6"/>
      <c r="G24" s="17"/>
      <c r="H24" s="17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1.5" customHeight="1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5.5" customHeight="1">
      <c r="A26" s="49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0.75" customHeight="1">
      <c r="A27" s="49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26.25" customHeight="1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5.5" customHeight="1">
      <c r="A29" s="49" t="s">
        <v>22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5" customFormat="1" ht="15" customHeight="1">
      <c r="A30" s="7"/>
      <c r="B30" s="7"/>
      <c r="C30" s="7"/>
      <c r="D30" s="7"/>
      <c r="E30" s="7"/>
      <c r="F30" s="7"/>
      <c r="G30" s="17"/>
      <c r="H30" s="17"/>
      <c r="I30" s="1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5" customFormat="1" ht="15" customHeight="1">
      <c r="A31" s="49" t="s">
        <v>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7:9" s="5" customFormat="1" ht="15" customHeight="1">
      <c r="G32" s="18"/>
      <c r="H32" s="18"/>
      <c r="I32" s="18"/>
    </row>
    <row r="33" spans="7:9" s="5" customFormat="1" ht="15" customHeight="1">
      <c r="G33" s="18"/>
      <c r="H33" s="18"/>
      <c r="I33" s="18"/>
    </row>
    <row r="34" spans="7:9" s="5" customFormat="1" ht="15" customHeight="1">
      <c r="G34" s="18"/>
      <c r="H34" s="18"/>
      <c r="I34" s="18"/>
    </row>
    <row r="35" spans="7:9" s="5" customFormat="1" ht="15" customHeight="1">
      <c r="G35" s="18"/>
      <c r="H35" s="18"/>
      <c r="I35" s="18"/>
    </row>
    <row r="36" spans="7:9" s="5" customFormat="1" ht="15" customHeight="1">
      <c r="G36" s="18"/>
      <c r="H36" s="18"/>
      <c r="I36" s="18"/>
    </row>
    <row r="37" spans="7:9" s="5" customFormat="1" ht="15" customHeight="1">
      <c r="G37" s="18"/>
      <c r="H37" s="18"/>
      <c r="I37" s="18"/>
    </row>
    <row r="38" spans="7:9" s="5" customFormat="1" ht="15" customHeight="1">
      <c r="G38" s="18"/>
      <c r="H38" s="18"/>
      <c r="I38" s="18"/>
    </row>
    <row r="39" spans="7:9" s="5" customFormat="1" ht="15" customHeight="1">
      <c r="G39" s="18"/>
      <c r="H39" s="18"/>
      <c r="I39" s="18"/>
    </row>
    <row r="40" spans="7:9" s="5" customFormat="1" ht="12.75">
      <c r="G40" s="18"/>
      <c r="H40" s="18"/>
      <c r="I40" s="18"/>
    </row>
    <row r="41" spans="7:9" s="5" customFormat="1" ht="12.75">
      <c r="G41" s="18"/>
      <c r="H41" s="18"/>
      <c r="I41" s="18"/>
    </row>
    <row r="42" spans="7:9" s="5" customFormat="1" ht="6" customHeight="1">
      <c r="G42" s="18"/>
      <c r="H42" s="18"/>
      <c r="I42" s="18"/>
    </row>
    <row r="43" spans="7:9" s="5" customFormat="1" ht="12.75">
      <c r="G43" s="18"/>
      <c r="H43" s="18"/>
      <c r="I43" s="18"/>
    </row>
    <row r="44" spans="7:9" s="5" customFormat="1" ht="12.75" customHeight="1">
      <c r="G44" s="18"/>
      <c r="H44" s="18"/>
      <c r="I44" s="18"/>
    </row>
    <row r="45" spans="7:9" s="5" customFormat="1" ht="12.75">
      <c r="G45" s="18"/>
      <c r="H45" s="18"/>
      <c r="I45" s="18"/>
    </row>
    <row r="46" spans="7:9" s="5" customFormat="1" ht="12.75" customHeight="1">
      <c r="G46" s="18"/>
      <c r="H46" s="18"/>
      <c r="I46" s="18"/>
    </row>
    <row r="47" spans="7:9" s="5" customFormat="1" ht="12.75">
      <c r="G47" s="18"/>
      <c r="H47" s="18"/>
      <c r="I47" s="18"/>
    </row>
    <row r="48" spans="7:9" s="5" customFormat="1" ht="12.75">
      <c r="G48" s="18"/>
      <c r="H48" s="18"/>
      <c r="I48" s="18"/>
    </row>
    <row r="49" spans="7:9" s="5" customFormat="1" ht="12.75" customHeight="1">
      <c r="G49" s="18"/>
      <c r="H49" s="18"/>
      <c r="I49" s="18"/>
    </row>
    <row r="50" spans="7:9" s="5" customFormat="1" ht="12.75">
      <c r="G50" s="18"/>
      <c r="H50" s="18"/>
      <c r="I50" s="18"/>
    </row>
    <row r="51" spans="7:9" s="5" customFormat="1" ht="12.75" customHeight="1">
      <c r="G51" s="18"/>
      <c r="H51" s="18"/>
      <c r="I51" s="18"/>
    </row>
    <row r="52" spans="7:9" s="5" customFormat="1" ht="12.75">
      <c r="G52" s="18"/>
      <c r="H52" s="18"/>
      <c r="I52" s="18"/>
    </row>
    <row r="53" spans="7:9" s="5" customFormat="1" ht="12.75" customHeight="1">
      <c r="G53" s="18"/>
      <c r="H53" s="18"/>
      <c r="I53" s="18"/>
    </row>
    <row r="54" spans="7:9" s="5" customFormat="1" ht="12.75" customHeight="1">
      <c r="G54" s="18"/>
      <c r="H54" s="18"/>
      <c r="I54" s="18"/>
    </row>
    <row r="55" spans="7:9" s="5" customFormat="1" ht="12.75">
      <c r="G55" s="18"/>
      <c r="H55" s="18"/>
      <c r="I55" s="18"/>
    </row>
    <row r="56" spans="7:9" s="5" customFormat="1" ht="12.75">
      <c r="G56" s="18"/>
      <c r="H56" s="18"/>
      <c r="I56" s="18"/>
    </row>
    <row r="57" spans="7:9" s="5" customFormat="1" ht="12.75">
      <c r="G57" s="18"/>
      <c r="H57" s="18"/>
      <c r="I57" s="18"/>
    </row>
    <row r="58" spans="7:9" s="5" customFormat="1" ht="12.75">
      <c r="G58" s="18"/>
      <c r="H58" s="18"/>
      <c r="I58" s="18"/>
    </row>
    <row r="59" spans="7:9" s="5" customFormat="1" ht="12.75">
      <c r="G59" s="18"/>
      <c r="H59" s="18"/>
      <c r="I59" s="18"/>
    </row>
    <row r="60" spans="7:9" s="5" customFormat="1" ht="12.75">
      <c r="G60" s="18"/>
      <c r="H60" s="18"/>
      <c r="I60" s="18"/>
    </row>
    <row r="61" spans="7:9" s="5" customFormat="1" ht="12.75">
      <c r="G61" s="18"/>
      <c r="H61" s="18"/>
      <c r="I61" s="18"/>
    </row>
    <row r="62" spans="7:9" s="5" customFormat="1" ht="12.75">
      <c r="G62" s="18"/>
      <c r="H62" s="18"/>
      <c r="I62" s="18"/>
    </row>
    <row r="63" spans="7:9" s="5" customFormat="1" ht="12.75">
      <c r="G63" s="18"/>
      <c r="H63" s="18"/>
      <c r="I63" s="18"/>
    </row>
    <row r="64" spans="1:15" s="5" customFormat="1" ht="12.75">
      <c r="A64" s="3"/>
      <c r="B64" s="2"/>
      <c r="C64" s="2"/>
      <c r="D64" s="2"/>
      <c r="E64" s="2"/>
      <c r="F64" s="2"/>
      <c r="G64" s="19"/>
      <c r="H64" s="19"/>
      <c r="I64" s="19"/>
      <c r="J64" s="3"/>
      <c r="K64" s="3"/>
      <c r="L64" s="3"/>
      <c r="M64" s="3"/>
      <c r="N64" s="3"/>
      <c r="O64" s="3"/>
    </row>
    <row r="65" spans="1:15" s="5" customFormat="1" ht="12.75">
      <c r="A65" s="3"/>
      <c r="B65" s="2"/>
      <c r="C65" s="2"/>
      <c r="D65" s="2"/>
      <c r="E65" s="2"/>
      <c r="F65" s="2"/>
      <c r="G65" s="19"/>
      <c r="H65" s="19"/>
      <c r="I65" s="19"/>
      <c r="J65" s="3"/>
      <c r="K65" s="3"/>
      <c r="L65" s="3"/>
      <c r="M65" s="3"/>
      <c r="N65" s="3"/>
      <c r="O65" s="3"/>
    </row>
    <row r="66" spans="1:15" s="5" customFormat="1" ht="12.75">
      <c r="A66" s="3"/>
      <c r="B66" s="2"/>
      <c r="C66" s="2"/>
      <c r="D66" s="2"/>
      <c r="E66" s="2"/>
      <c r="F66" s="2"/>
      <c r="G66" s="19"/>
      <c r="H66" s="19"/>
      <c r="I66" s="19"/>
      <c r="J66" s="3"/>
      <c r="K66" s="3"/>
      <c r="L66" s="3"/>
      <c r="M66" s="3"/>
      <c r="N66" s="3"/>
      <c r="O66" s="3"/>
    </row>
    <row r="67" spans="1:15" s="5" customFormat="1" ht="12.75">
      <c r="A67" s="3"/>
      <c r="B67" s="2"/>
      <c r="C67" s="2"/>
      <c r="D67" s="2"/>
      <c r="E67" s="2"/>
      <c r="F67" s="2"/>
      <c r="G67" s="19"/>
      <c r="H67" s="19"/>
      <c r="I67" s="19"/>
      <c r="J67" s="3"/>
      <c r="K67" s="3"/>
      <c r="L67" s="3"/>
      <c r="M67" s="3"/>
      <c r="N67" s="3"/>
      <c r="O67" s="3"/>
    </row>
    <row r="68" spans="1:15" s="5" customFormat="1" ht="12.75">
      <c r="A68" s="3"/>
      <c r="B68" s="2"/>
      <c r="C68" s="2"/>
      <c r="D68" s="2"/>
      <c r="E68" s="2"/>
      <c r="F68" s="2"/>
      <c r="G68" s="19"/>
      <c r="H68" s="19"/>
      <c r="I68" s="19"/>
      <c r="J68" s="3"/>
      <c r="K68" s="3"/>
      <c r="L68" s="3"/>
      <c r="M68" s="3"/>
      <c r="N68" s="3"/>
      <c r="O68" s="3"/>
    </row>
    <row r="69" spans="1:15" s="5" customFormat="1" ht="12.75">
      <c r="A69" s="3"/>
      <c r="B69" s="2"/>
      <c r="C69" s="2"/>
      <c r="D69" s="2"/>
      <c r="E69" s="2"/>
      <c r="F69" s="2"/>
      <c r="G69" s="19"/>
      <c r="H69" s="19"/>
      <c r="I69" s="19"/>
      <c r="J69" s="3"/>
      <c r="K69" s="3"/>
      <c r="L69" s="3"/>
      <c r="M69" s="3"/>
      <c r="N69" s="3"/>
      <c r="O69" s="3"/>
    </row>
    <row r="70" spans="16:21" ht="15">
      <c r="P70" s="5"/>
      <c r="Q70" s="5"/>
      <c r="R70" s="5"/>
      <c r="S70" s="5"/>
      <c r="T70" s="5"/>
      <c r="U70" s="5"/>
    </row>
    <row r="71" spans="16:21" ht="15">
      <c r="P71" s="5"/>
      <c r="Q71" s="5"/>
      <c r="R71" s="5"/>
      <c r="S71" s="5"/>
      <c r="T71" s="5"/>
      <c r="U71" s="5"/>
    </row>
    <row r="72" spans="16:21" ht="15">
      <c r="P72" s="5"/>
      <c r="Q72" s="5"/>
      <c r="R72" s="5"/>
      <c r="S72" s="5"/>
      <c r="T72" s="5"/>
      <c r="U72" s="5"/>
    </row>
    <row r="73" spans="16:21" ht="15">
      <c r="P73" s="5"/>
      <c r="Q73" s="5"/>
      <c r="R73" s="5"/>
      <c r="S73" s="5"/>
      <c r="T73" s="5"/>
      <c r="U73" s="5"/>
    </row>
    <row r="74" spans="16:21" ht="15">
      <c r="P74" s="5"/>
      <c r="Q74" s="5"/>
      <c r="R74" s="5"/>
      <c r="S74" s="5"/>
      <c r="T74" s="5"/>
      <c r="U74" s="5"/>
    </row>
    <row r="75" spans="16:21" ht="15">
      <c r="P75" s="5"/>
      <c r="Q75" s="5"/>
      <c r="R75" s="5"/>
      <c r="S75" s="5"/>
      <c r="T75" s="5"/>
      <c r="U75" s="5"/>
    </row>
    <row r="76" spans="16:21" ht="15">
      <c r="P76" s="5"/>
      <c r="Q76" s="5"/>
      <c r="R76" s="5"/>
      <c r="S76" s="5"/>
      <c r="T76" s="5"/>
      <c r="U76" s="5"/>
    </row>
    <row r="77" spans="16:21" ht="15">
      <c r="P77" s="5"/>
      <c r="Q77" s="5"/>
      <c r="R77" s="5"/>
      <c r="S77" s="5"/>
      <c r="T77" s="5"/>
      <c r="U77" s="5"/>
    </row>
    <row r="78" spans="16:21" ht="15">
      <c r="P78" s="5"/>
      <c r="Q78" s="5"/>
      <c r="R78" s="5"/>
      <c r="S78" s="5"/>
      <c r="T78" s="5"/>
      <c r="U78" s="5"/>
    </row>
    <row r="79" spans="16:21" ht="15">
      <c r="P79" s="5"/>
      <c r="Q79" s="5"/>
      <c r="R79" s="5"/>
      <c r="S79" s="5"/>
      <c r="T79" s="5"/>
      <c r="U79" s="5"/>
    </row>
    <row r="80" spans="16:21" ht="15">
      <c r="P80" s="5"/>
      <c r="Q80" s="5"/>
      <c r="R80" s="5"/>
      <c r="S80" s="5"/>
      <c r="T80" s="5"/>
      <c r="U80" s="5"/>
    </row>
    <row r="81" spans="16:21" ht="15">
      <c r="P81" s="5"/>
      <c r="Q81" s="5"/>
      <c r="R81" s="5"/>
      <c r="S81" s="5"/>
      <c r="T81" s="5"/>
      <c r="U81" s="5"/>
    </row>
    <row r="82" spans="16:21" ht="15">
      <c r="P82" s="5"/>
      <c r="Q82" s="5"/>
      <c r="R82" s="5"/>
      <c r="S82" s="5"/>
      <c r="T82" s="5"/>
      <c r="U82" s="5"/>
    </row>
    <row r="83" spans="16:21" ht="15">
      <c r="P83" s="5"/>
      <c r="Q83" s="5"/>
      <c r="R83" s="5"/>
      <c r="S83" s="5"/>
      <c r="T83" s="5"/>
      <c r="U83" s="5"/>
    </row>
    <row r="84" spans="16:21" ht="15">
      <c r="P84" s="5"/>
      <c r="Q84" s="5"/>
      <c r="R84" s="5"/>
      <c r="S84" s="5"/>
      <c r="T84" s="5"/>
      <c r="U84" s="5"/>
    </row>
    <row r="85" spans="16:21" ht="15">
      <c r="P85" s="5"/>
      <c r="Q85" s="5"/>
      <c r="R85" s="5"/>
      <c r="S85" s="5"/>
      <c r="T85" s="5"/>
      <c r="U85" s="5"/>
    </row>
    <row r="86" spans="16:21" ht="15">
      <c r="P86" s="5"/>
      <c r="Q86" s="5"/>
      <c r="R86" s="5"/>
      <c r="S86" s="5"/>
      <c r="T86" s="5"/>
      <c r="U86" s="5"/>
    </row>
    <row r="87" spans="16:21" ht="15">
      <c r="P87" s="5"/>
      <c r="Q87" s="5"/>
      <c r="R87" s="5"/>
      <c r="S87" s="5"/>
      <c r="T87" s="5"/>
      <c r="U87" s="5"/>
    </row>
    <row r="88" spans="16:21" ht="15">
      <c r="P88" s="5"/>
      <c r="Q88" s="5"/>
      <c r="R88" s="5"/>
      <c r="S88" s="5"/>
      <c r="T88" s="5"/>
      <c r="U88" s="5"/>
    </row>
    <row r="89" spans="16:21" ht="15">
      <c r="P89" s="5"/>
      <c r="Q89" s="5"/>
      <c r="R89" s="5"/>
      <c r="S89" s="5"/>
      <c r="T89" s="5"/>
      <c r="U89" s="5"/>
    </row>
    <row r="90" spans="16:21" ht="15">
      <c r="P90" s="5"/>
      <c r="Q90" s="5"/>
      <c r="R90" s="5"/>
      <c r="S90" s="5"/>
      <c r="T90" s="5"/>
      <c r="U90" s="5"/>
    </row>
    <row r="91" spans="16:21" ht="15">
      <c r="P91" s="5"/>
      <c r="Q91" s="5"/>
      <c r="R91" s="5"/>
      <c r="S91" s="5"/>
      <c r="T91" s="5"/>
      <c r="U91" s="5"/>
    </row>
    <row r="92" spans="16:21" ht="15">
      <c r="P92" s="5"/>
      <c r="Q92" s="5"/>
      <c r="R92" s="5"/>
      <c r="S92" s="5"/>
      <c r="T92" s="5"/>
      <c r="U92" s="5"/>
    </row>
  </sheetData>
  <sheetProtection/>
  <mergeCells count="29">
    <mergeCell ref="A31:Z31"/>
    <mergeCell ref="A20:Z20"/>
    <mergeCell ref="A21:Z21"/>
    <mergeCell ref="A22:Z22"/>
    <mergeCell ref="A23:Z23"/>
    <mergeCell ref="A25:Z25"/>
    <mergeCell ref="A26:Z26"/>
    <mergeCell ref="A19:Z19"/>
    <mergeCell ref="F3:F4"/>
    <mergeCell ref="H3:H4"/>
    <mergeCell ref="A27:Z27"/>
    <mergeCell ref="A28:Z28"/>
    <mergeCell ref="A29:Z29"/>
    <mergeCell ref="K3:L3"/>
    <mergeCell ref="M3:M4"/>
    <mergeCell ref="N3:N4"/>
    <mergeCell ref="O3:O4"/>
    <mergeCell ref="A17:L17"/>
    <mergeCell ref="A18:O18"/>
    <mergeCell ref="A1:P2"/>
    <mergeCell ref="P3:P4"/>
    <mergeCell ref="A3:A4"/>
    <mergeCell ref="B3:B4"/>
    <mergeCell ref="C3:C4"/>
    <mergeCell ref="D3:D4"/>
    <mergeCell ref="E3:E4"/>
    <mergeCell ref="G3:G4"/>
    <mergeCell ref="I3:I4"/>
    <mergeCell ref="J3:J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zoomScale="80" zoomScaleNormal="80" zoomScalePageLayoutView="0" workbookViewId="0" topLeftCell="A1">
      <selection activeCell="D25" sqref="D25"/>
    </sheetView>
  </sheetViews>
  <sheetFormatPr defaultColWidth="9.140625" defaultRowHeight="15"/>
  <cols>
    <col min="1" max="1" width="5.421875" style="3" customWidth="1"/>
    <col min="2" max="2" width="9.8515625" style="2" customWidth="1"/>
    <col min="3" max="3" width="12.8515625" style="2" customWidth="1"/>
    <col min="4" max="4" width="11.140625" style="2" customWidth="1"/>
    <col min="5" max="5" width="10.57421875" style="2" customWidth="1"/>
    <col min="6" max="6" width="6.00390625" style="2" customWidth="1"/>
    <col min="7" max="7" width="11.8515625" style="19" customWidth="1"/>
    <col min="8" max="8" width="9.140625" style="19" customWidth="1"/>
    <col min="9" max="9" width="21.7109375" style="19" customWidth="1"/>
    <col min="10" max="10" width="5.28125" style="3" customWidth="1"/>
    <col min="11" max="11" width="3.7109375" style="3" customWidth="1"/>
    <col min="12" max="12" width="4.421875" style="3" customWidth="1"/>
    <col min="13" max="13" width="7.00390625" style="3" customWidth="1"/>
    <col min="14" max="14" width="6.8515625" style="3" customWidth="1"/>
    <col min="15" max="15" width="14.140625" style="3" customWidth="1"/>
    <col min="16" max="16" width="18.8515625" style="0" customWidth="1"/>
    <col min="18" max="18" width="11.7109375" style="0" customWidth="1"/>
  </cols>
  <sheetData>
    <row r="1" spans="1:16" ht="15" customHeight="1">
      <c r="A1" s="33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60" customHeight="1">
      <c r="A3" s="39" t="s">
        <v>0</v>
      </c>
      <c r="B3" s="39" t="s">
        <v>1</v>
      </c>
      <c r="C3" s="39" t="s">
        <v>15</v>
      </c>
      <c r="D3" s="39" t="s">
        <v>16</v>
      </c>
      <c r="E3" s="39" t="s">
        <v>17</v>
      </c>
      <c r="F3" s="39" t="s">
        <v>24</v>
      </c>
      <c r="G3" s="39" t="s">
        <v>14</v>
      </c>
      <c r="H3" s="39" t="s">
        <v>25</v>
      </c>
      <c r="I3" s="39" t="s">
        <v>2</v>
      </c>
      <c r="J3" s="39" t="s">
        <v>3</v>
      </c>
      <c r="K3" s="43" t="s">
        <v>5</v>
      </c>
      <c r="L3" s="44"/>
      <c r="M3" s="39" t="s">
        <v>26</v>
      </c>
      <c r="N3" s="39" t="s">
        <v>4</v>
      </c>
      <c r="O3" s="39" t="s">
        <v>27</v>
      </c>
      <c r="P3" s="39" t="s">
        <v>105</v>
      </c>
    </row>
    <row r="4" spans="1:16" ht="15.75" customHeight="1">
      <c r="A4" s="40"/>
      <c r="B4" s="40"/>
      <c r="C4" s="41"/>
      <c r="D4" s="41"/>
      <c r="E4" s="41"/>
      <c r="F4" s="41"/>
      <c r="G4" s="42"/>
      <c r="H4" s="41"/>
      <c r="I4" s="41"/>
      <c r="J4" s="40"/>
      <c r="K4" s="4">
        <v>1</v>
      </c>
      <c r="L4" s="4">
        <v>2</v>
      </c>
      <c r="M4" s="41"/>
      <c r="N4" s="40"/>
      <c r="O4" s="40"/>
      <c r="P4" s="41"/>
    </row>
    <row r="5" spans="1:16" ht="30">
      <c r="A5" s="10">
        <v>1</v>
      </c>
      <c r="B5" s="11" t="s">
        <v>43</v>
      </c>
      <c r="C5" s="11" t="s">
        <v>150</v>
      </c>
      <c r="D5" s="11" t="s">
        <v>151</v>
      </c>
      <c r="E5" s="11" t="s">
        <v>152</v>
      </c>
      <c r="F5" s="11" t="s">
        <v>83</v>
      </c>
      <c r="G5" s="22">
        <v>36927</v>
      </c>
      <c r="H5" s="20" t="s">
        <v>84</v>
      </c>
      <c r="I5" s="20" t="s">
        <v>116</v>
      </c>
      <c r="J5" s="21">
        <v>8</v>
      </c>
      <c r="K5" s="10">
        <v>28</v>
      </c>
      <c r="L5" s="10">
        <v>12</v>
      </c>
      <c r="M5" s="10">
        <f aca="true" t="shared" si="0" ref="M5:M17">SUM(K5:L5)</f>
        <v>40</v>
      </c>
      <c r="N5" s="9">
        <f aca="true" t="shared" si="1" ref="N5:N17">M5/50*100</f>
        <v>80</v>
      </c>
      <c r="O5" s="26" t="s">
        <v>136</v>
      </c>
      <c r="P5" s="28" t="s">
        <v>175</v>
      </c>
    </row>
    <row r="6" spans="1:16" ht="30">
      <c r="A6" s="10">
        <v>2</v>
      </c>
      <c r="B6" s="11" t="s">
        <v>46</v>
      </c>
      <c r="C6" s="11" t="s">
        <v>142</v>
      </c>
      <c r="D6" s="11" t="s">
        <v>143</v>
      </c>
      <c r="E6" s="11" t="s">
        <v>86</v>
      </c>
      <c r="F6" s="11" t="s">
        <v>83</v>
      </c>
      <c r="G6" s="22">
        <v>37008</v>
      </c>
      <c r="H6" s="20" t="s">
        <v>84</v>
      </c>
      <c r="I6" s="20" t="s">
        <v>109</v>
      </c>
      <c r="J6" s="21">
        <v>8</v>
      </c>
      <c r="K6" s="10">
        <v>25</v>
      </c>
      <c r="L6" s="10">
        <v>6</v>
      </c>
      <c r="M6" s="10">
        <f t="shared" si="0"/>
        <v>31</v>
      </c>
      <c r="N6" s="9">
        <f t="shared" si="1"/>
        <v>62</v>
      </c>
      <c r="O6" s="26" t="s">
        <v>137</v>
      </c>
      <c r="P6" s="28" t="s">
        <v>174</v>
      </c>
    </row>
    <row r="7" spans="1:16" ht="30">
      <c r="A7" s="10">
        <v>3</v>
      </c>
      <c r="B7" s="11" t="s">
        <v>47</v>
      </c>
      <c r="C7" s="11" t="s">
        <v>139</v>
      </c>
      <c r="D7" s="11" t="s">
        <v>140</v>
      </c>
      <c r="E7" s="11" t="s">
        <v>141</v>
      </c>
      <c r="F7" s="11" t="s">
        <v>121</v>
      </c>
      <c r="G7" s="22">
        <v>37042</v>
      </c>
      <c r="H7" s="20" t="s">
        <v>84</v>
      </c>
      <c r="I7" s="20" t="s">
        <v>114</v>
      </c>
      <c r="J7" s="21">
        <v>8</v>
      </c>
      <c r="K7" s="10">
        <v>21</v>
      </c>
      <c r="L7" s="10">
        <v>8</v>
      </c>
      <c r="M7" s="10">
        <f t="shared" si="0"/>
        <v>29</v>
      </c>
      <c r="N7" s="9">
        <f t="shared" si="1"/>
        <v>57.99999999999999</v>
      </c>
      <c r="O7" s="26" t="s">
        <v>137</v>
      </c>
      <c r="P7" s="28" t="s">
        <v>181</v>
      </c>
    </row>
    <row r="8" spans="1:16" ht="30">
      <c r="A8" s="10">
        <v>4</v>
      </c>
      <c r="B8" s="11" t="s">
        <v>42</v>
      </c>
      <c r="C8" s="11" t="s">
        <v>153</v>
      </c>
      <c r="D8" s="11" t="s">
        <v>154</v>
      </c>
      <c r="E8" s="11" t="s">
        <v>90</v>
      </c>
      <c r="F8" s="11" t="s">
        <v>83</v>
      </c>
      <c r="G8" s="22">
        <v>37024</v>
      </c>
      <c r="H8" s="20" t="s">
        <v>84</v>
      </c>
      <c r="I8" s="20" t="s">
        <v>116</v>
      </c>
      <c r="J8" s="21">
        <v>8</v>
      </c>
      <c r="K8" s="10">
        <v>13</v>
      </c>
      <c r="L8" s="10">
        <v>11</v>
      </c>
      <c r="M8" s="10">
        <f t="shared" si="0"/>
        <v>24</v>
      </c>
      <c r="N8" s="9">
        <f t="shared" si="1"/>
        <v>48</v>
      </c>
      <c r="O8" s="10"/>
      <c r="P8" s="28" t="s">
        <v>175</v>
      </c>
    </row>
    <row r="9" spans="1:16" ht="45">
      <c r="A9" s="10">
        <v>5</v>
      </c>
      <c r="B9" s="11" t="s">
        <v>44</v>
      </c>
      <c r="C9" s="11" t="s">
        <v>147</v>
      </c>
      <c r="D9" s="11" t="s">
        <v>148</v>
      </c>
      <c r="E9" s="11" t="s">
        <v>149</v>
      </c>
      <c r="F9" s="11" t="s">
        <v>83</v>
      </c>
      <c r="G9" s="22">
        <v>37012</v>
      </c>
      <c r="H9" s="20" t="s">
        <v>84</v>
      </c>
      <c r="I9" s="20" t="s">
        <v>108</v>
      </c>
      <c r="J9" s="21">
        <v>8</v>
      </c>
      <c r="K9" s="10">
        <v>10</v>
      </c>
      <c r="L9" s="10">
        <v>9</v>
      </c>
      <c r="M9" s="10">
        <f t="shared" si="0"/>
        <v>19</v>
      </c>
      <c r="N9" s="9">
        <f t="shared" si="1"/>
        <v>38</v>
      </c>
      <c r="O9" s="10"/>
      <c r="P9" s="28" t="s">
        <v>180</v>
      </c>
    </row>
    <row r="10" spans="1:16" ht="45">
      <c r="A10" s="10">
        <v>6</v>
      </c>
      <c r="B10" s="11" t="s">
        <v>40</v>
      </c>
      <c r="C10" s="11" t="s">
        <v>158</v>
      </c>
      <c r="D10" s="11" t="s">
        <v>159</v>
      </c>
      <c r="E10" s="11" t="s">
        <v>134</v>
      </c>
      <c r="F10" s="11" t="s">
        <v>83</v>
      </c>
      <c r="G10" s="22">
        <v>37136</v>
      </c>
      <c r="H10" s="20" t="s">
        <v>84</v>
      </c>
      <c r="I10" s="20" t="s">
        <v>108</v>
      </c>
      <c r="J10" s="21">
        <v>8</v>
      </c>
      <c r="K10" s="10">
        <v>6</v>
      </c>
      <c r="L10" s="10">
        <v>11</v>
      </c>
      <c r="M10" s="10">
        <f t="shared" si="0"/>
        <v>17</v>
      </c>
      <c r="N10" s="9">
        <f t="shared" si="1"/>
        <v>34</v>
      </c>
      <c r="O10" s="10"/>
      <c r="P10" s="28" t="s">
        <v>178</v>
      </c>
    </row>
    <row r="11" spans="1:16" ht="30">
      <c r="A11" s="10">
        <v>7</v>
      </c>
      <c r="B11" s="11" t="s">
        <v>45</v>
      </c>
      <c r="C11" s="11" t="s">
        <v>144</v>
      </c>
      <c r="D11" s="11" t="s">
        <v>145</v>
      </c>
      <c r="E11" s="11" t="s">
        <v>134</v>
      </c>
      <c r="F11" s="11" t="s">
        <v>83</v>
      </c>
      <c r="G11" s="22">
        <v>37049</v>
      </c>
      <c r="H11" s="20" t="s">
        <v>84</v>
      </c>
      <c r="I11" s="20" t="s">
        <v>146</v>
      </c>
      <c r="J11" s="21">
        <v>8</v>
      </c>
      <c r="K11" s="10">
        <v>13</v>
      </c>
      <c r="L11" s="10">
        <v>3</v>
      </c>
      <c r="M11" s="10">
        <f t="shared" si="0"/>
        <v>16</v>
      </c>
      <c r="N11" s="9">
        <f t="shared" si="1"/>
        <v>32</v>
      </c>
      <c r="O11" s="10"/>
      <c r="P11" s="28" t="s">
        <v>177</v>
      </c>
    </row>
    <row r="12" spans="1:16" ht="45">
      <c r="A12" s="10">
        <v>8</v>
      </c>
      <c r="B12" s="11" t="s">
        <v>41</v>
      </c>
      <c r="C12" s="11" t="s">
        <v>155</v>
      </c>
      <c r="D12" s="11" t="s">
        <v>156</v>
      </c>
      <c r="E12" s="11" t="s">
        <v>157</v>
      </c>
      <c r="F12" s="11" t="s">
        <v>83</v>
      </c>
      <c r="G12" s="22">
        <v>37109</v>
      </c>
      <c r="H12" s="20" t="s">
        <v>84</v>
      </c>
      <c r="I12" s="20" t="s">
        <v>109</v>
      </c>
      <c r="J12" s="21">
        <v>8</v>
      </c>
      <c r="K12" s="10">
        <v>3</v>
      </c>
      <c r="L12" s="10">
        <v>11</v>
      </c>
      <c r="M12" s="10">
        <f t="shared" si="0"/>
        <v>14</v>
      </c>
      <c r="N12" s="9">
        <f t="shared" si="1"/>
        <v>28.000000000000004</v>
      </c>
      <c r="O12" s="10"/>
      <c r="P12" s="28" t="s">
        <v>172</v>
      </c>
    </row>
    <row r="13" spans="1:16" ht="45">
      <c r="A13" s="10">
        <v>9</v>
      </c>
      <c r="B13" s="11" t="s">
        <v>48</v>
      </c>
      <c r="C13" s="11" t="s">
        <v>138</v>
      </c>
      <c r="D13" s="11" t="s">
        <v>131</v>
      </c>
      <c r="E13" s="11" t="s">
        <v>86</v>
      </c>
      <c r="F13" s="11" t="s">
        <v>83</v>
      </c>
      <c r="G13" s="22">
        <v>37127</v>
      </c>
      <c r="H13" s="20" t="s">
        <v>84</v>
      </c>
      <c r="I13" s="20" t="s">
        <v>108</v>
      </c>
      <c r="J13" s="21">
        <v>8</v>
      </c>
      <c r="K13" s="10">
        <v>9</v>
      </c>
      <c r="L13" s="10">
        <v>5</v>
      </c>
      <c r="M13" s="10">
        <f t="shared" si="0"/>
        <v>14</v>
      </c>
      <c r="N13" s="9">
        <f t="shared" si="1"/>
        <v>28.000000000000004</v>
      </c>
      <c r="O13" s="10"/>
      <c r="P13" s="28" t="s">
        <v>179</v>
      </c>
    </row>
    <row r="14" spans="1:16" ht="30">
      <c r="A14" s="10">
        <v>10</v>
      </c>
      <c r="B14" s="11" t="s">
        <v>167</v>
      </c>
      <c r="C14" s="11" t="s">
        <v>168</v>
      </c>
      <c r="D14" s="11" t="s">
        <v>169</v>
      </c>
      <c r="E14" s="11" t="s">
        <v>170</v>
      </c>
      <c r="F14" s="11" t="s">
        <v>83</v>
      </c>
      <c r="G14" s="22">
        <v>37102</v>
      </c>
      <c r="H14" s="20" t="s">
        <v>84</v>
      </c>
      <c r="I14" s="20" t="s">
        <v>122</v>
      </c>
      <c r="J14" s="21">
        <v>8</v>
      </c>
      <c r="K14" s="10">
        <v>2</v>
      </c>
      <c r="L14" s="10">
        <v>2</v>
      </c>
      <c r="M14" s="10">
        <f t="shared" si="0"/>
        <v>4</v>
      </c>
      <c r="N14" s="9">
        <f t="shared" si="1"/>
        <v>8</v>
      </c>
      <c r="O14" s="10"/>
      <c r="P14" s="28" t="s">
        <v>123</v>
      </c>
    </row>
    <row r="15" spans="1:16" ht="30">
      <c r="A15" s="10">
        <v>11</v>
      </c>
      <c r="B15" s="11" t="s">
        <v>39</v>
      </c>
      <c r="C15" s="11" t="s">
        <v>173</v>
      </c>
      <c r="D15" s="11" t="s">
        <v>160</v>
      </c>
      <c r="E15" s="11" t="s">
        <v>161</v>
      </c>
      <c r="F15" s="11" t="s">
        <v>83</v>
      </c>
      <c r="G15" s="22">
        <v>37071</v>
      </c>
      <c r="H15" s="20" t="s">
        <v>84</v>
      </c>
      <c r="I15" s="20" t="s">
        <v>115</v>
      </c>
      <c r="J15" s="21">
        <v>8</v>
      </c>
      <c r="K15" s="10">
        <v>0</v>
      </c>
      <c r="L15" s="10">
        <v>4</v>
      </c>
      <c r="M15" s="10">
        <f t="shared" si="0"/>
        <v>4</v>
      </c>
      <c r="N15" s="9">
        <f t="shared" si="1"/>
        <v>8</v>
      </c>
      <c r="O15" s="10"/>
      <c r="P15" s="28" t="s">
        <v>176</v>
      </c>
    </row>
    <row r="16" spans="1:26" s="8" customFormat="1" ht="33" customHeight="1">
      <c r="A16" s="10">
        <v>12</v>
      </c>
      <c r="B16" s="11" t="s">
        <v>37</v>
      </c>
      <c r="C16" s="11" t="s">
        <v>165</v>
      </c>
      <c r="D16" s="11" t="s">
        <v>145</v>
      </c>
      <c r="E16" s="11" t="s">
        <v>166</v>
      </c>
      <c r="F16" s="11" t="s">
        <v>83</v>
      </c>
      <c r="G16" s="22">
        <v>37105</v>
      </c>
      <c r="H16" s="20" t="s">
        <v>84</v>
      </c>
      <c r="I16" s="20" t="s">
        <v>109</v>
      </c>
      <c r="J16" s="21">
        <v>8</v>
      </c>
      <c r="K16" s="10">
        <v>0</v>
      </c>
      <c r="L16" s="10">
        <v>0</v>
      </c>
      <c r="M16" s="10">
        <f t="shared" si="0"/>
        <v>0</v>
      </c>
      <c r="N16" s="9">
        <f t="shared" si="1"/>
        <v>0</v>
      </c>
      <c r="O16" s="10"/>
      <c r="P16" s="28" t="s">
        <v>172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34.5" customHeight="1">
      <c r="A17" s="10">
        <v>13</v>
      </c>
      <c r="B17" s="11" t="s">
        <v>38</v>
      </c>
      <c r="C17" s="11" t="s">
        <v>162</v>
      </c>
      <c r="D17" s="11" t="s">
        <v>163</v>
      </c>
      <c r="E17" s="11" t="s">
        <v>164</v>
      </c>
      <c r="F17" s="11" t="s">
        <v>83</v>
      </c>
      <c r="G17" s="22">
        <v>36917</v>
      </c>
      <c r="H17" s="20" t="s">
        <v>84</v>
      </c>
      <c r="I17" s="20" t="s">
        <v>109</v>
      </c>
      <c r="J17" s="21">
        <v>8</v>
      </c>
      <c r="K17" s="10">
        <v>0</v>
      </c>
      <c r="L17" s="10">
        <v>0</v>
      </c>
      <c r="M17" s="10">
        <f t="shared" si="0"/>
        <v>0</v>
      </c>
      <c r="N17" s="9">
        <f t="shared" si="1"/>
        <v>0</v>
      </c>
      <c r="O17" s="10"/>
      <c r="P17" s="28" t="s">
        <v>172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 customHeight="1">
      <c r="A18" s="45" t="s">
        <v>13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3"/>
      <c r="N18" s="13"/>
      <c r="O18" s="14"/>
      <c r="P18" s="27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7" customHeight="1">
      <c r="A19" s="47" t="s">
        <v>11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>
      <c r="A20" s="48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" customHeight="1">
      <c r="A21" s="50" t="s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9.25" customHeight="1">
      <c r="A22" s="48" t="s">
        <v>284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27.75" customHeight="1">
      <c r="A23" s="48" t="s">
        <v>285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0.75" customHeight="1">
      <c r="A24" s="48" t="s">
        <v>286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30.75" customHeight="1">
      <c r="A25" s="6"/>
      <c r="B25" s="6"/>
      <c r="C25" s="6"/>
      <c r="D25" s="6"/>
      <c r="E25" s="6"/>
      <c r="F25" s="6"/>
      <c r="G25" s="17"/>
      <c r="H25" s="17"/>
      <c r="I25" s="1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1.5" customHeight="1">
      <c r="A26" s="49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25.5" customHeight="1">
      <c r="A27" s="49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30.75" customHeight="1">
      <c r="A28" s="49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6.25" customHeight="1">
      <c r="A29" s="49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5.5" customHeight="1">
      <c r="A30" s="49" t="s">
        <v>22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5" customFormat="1" ht="15" customHeight="1">
      <c r="A31" s="7"/>
      <c r="B31" s="7"/>
      <c r="C31" s="7"/>
      <c r="D31" s="7"/>
      <c r="E31" s="7"/>
      <c r="F31" s="7"/>
      <c r="G31" s="17"/>
      <c r="H31" s="17"/>
      <c r="I31" s="1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5" customFormat="1" ht="15" customHeight="1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7:9" s="5" customFormat="1" ht="15" customHeight="1">
      <c r="G33" s="18"/>
      <c r="H33" s="18"/>
      <c r="I33" s="18"/>
    </row>
    <row r="34" spans="7:9" s="5" customFormat="1" ht="15" customHeight="1">
      <c r="G34" s="18"/>
      <c r="H34" s="18"/>
      <c r="I34" s="18"/>
    </row>
    <row r="35" spans="7:9" s="5" customFormat="1" ht="15" customHeight="1">
      <c r="G35" s="18"/>
      <c r="H35" s="18"/>
      <c r="I35" s="18"/>
    </row>
    <row r="36" spans="7:9" s="5" customFormat="1" ht="15" customHeight="1">
      <c r="G36" s="18"/>
      <c r="H36" s="18"/>
      <c r="I36" s="18"/>
    </row>
    <row r="37" spans="7:9" s="5" customFormat="1" ht="15" customHeight="1">
      <c r="G37" s="18"/>
      <c r="H37" s="18"/>
      <c r="I37" s="18"/>
    </row>
    <row r="38" spans="7:9" s="5" customFormat="1" ht="15" customHeight="1">
      <c r="G38" s="18"/>
      <c r="H38" s="18"/>
      <c r="I38" s="18"/>
    </row>
    <row r="39" spans="7:9" s="5" customFormat="1" ht="15" customHeight="1">
      <c r="G39" s="18"/>
      <c r="H39" s="18"/>
      <c r="I39" s="18"/>
    </row>
    <row r="40" spans="7:9" s="5" customFormat="1" ht="15" customHeight="1">
      <c r="G40" s="18"/>
      <c r="H40" s="18"/>
      <c r="I40" s="18"/>
    </row>
    <row r="41" spans="7:9" s="5" customFormat="1" ht="12.75">
      <c r="G41" s="18"/>
      <c r="H41" s="18"/>
      <c r="I41" s="18"/>
    </row>
    <row r="42" spans="7:9" s="5" customFormat="1" ht="12.75">
      <c r="G42" s="18"/>
      <c r="H42" s="18"/>
      <c r="I42" s="18"/>
    </row>
    <row r="43" spans="7:9" s="5" customFormat="1" ht="6" customHeight="1">
      <c r="G43" s="18"/>
      <c r="H43" s="18"/>
      <c r="I43" s="18"/>
    </row>
    <row r="44" spans="7:9" s="5" customFormat="1" ht="12.75">
      <c r="G44" s="18"/>
      <c r="H44" s="18"/>
      <c r="I44" s="18"/>
    </row>
    <row r="45" spans="7:9" s="5" customFormat="1" ht="12.75" customHeight="1">
      <c r="G45" s="18"/>
      <c r="H45" s="18"/>
      <c r="I45" s="18"/>
    </row>
    <row r="46" spans="7:9" s="5" customFormat="1" ht="12.75">
      <c r="G46" s="18"/>
      <c r="H46" s="18"/>
      <c r="I46" s="18"/>
    </row>
    <row r="47" spans="7:9" s="5" customFormat="1" ht="12.75" customHeight="1">
      <c r="G47" s="18"/>
      <c r="H47" s="18"/>
      <c r="I47" s="18"/>
    </row>
    <row r="48" spans="7:9" s="5" customFormat="1" ht="12.75">
      <c r="G48" s="18"/>
      <c r="H48" s="18"/>
      <c r="I48" s="18"/>
    </row>
    <row r="49" spans="7:9" s="5" customFormat="1" ht="12.75">
      <c r="G49" s="18"/>
      <c r="H49" s="18"/>
      <c r="I49" s="18"/>
    </row>
    <row r="50" spans="7:9" s="5" customFormat="1" ht="12.75" customHeight="1">
      <c r="G50" s="18"/>
      <c r="H50" s="18"/>
      <c r="I50" s="18"/>
    </row>
    <row r="51" spans="7:9" s="5" customFormat="1" ht="12.75">
      <c r="G51" s="18"/>
      <c r="H51" s="18"/>
      <c r="I51" s="18"/>
    </row>
    <row r="52" spans="7:9" s="5" customFormat="1" ht="12.75" customHeight="1">
      <c r="G52" s="18"/>
      <c r="H52" s="18"/>
      <c r="I52" s="18"/>
    </row>
    <row r="53" spans="7:9" s="5" customFormat="1" ht="12.75">
      <c r="G53" s="18"/>
      <c r="H53" s="18"/>
      <c r="I53" s="18"/>
    </row>
    <row r="54" spans="7:9" s="5" customFormat="1" ht="12.75" customHeight="1">
      <c r="G54" s="18"/>
      <c r="H54" s="18"/>
      <c r="I54" s="18"/>
    </row>
    <row r="55" spans="7:9" s="5" customFormat="1" ht="12.75" customHeight="1">
      <c r="G55" s="18"/>
      <c r="H55" s="18"/>
      <c r="I55" s="18"/>
    </row>
    <row r="56" spans="7:9" s="5" customFormat="1" ht="12.75">
      <c r="G56" s="18"/>
      <c r="H56" s="18"/>
      <c r="I56" s="18"/>
    </row>
    <row r="57" spans="7:9" s="5" customFormat="1" ht="12.75">
      <c r="G57" s="18"/>
      <c r="H57" s="18"/>
      <c r="I57" s="18"/>
    </row>
    <row r="58" spans="7:9" s="5" customFormat="1" ht="12.75">
      <c r="G58" s="18"/>
      <c r="H58" s="18"/>
      <c r="I58" s="18"/>
    </row>
    <row r="59" spans="7:9" s="5" customFormat="1" ht="12.75">
      <c r="G59" s="18"/>
      <c r="H59" s="18"/>
      <c r="I59" s="18"/>
    </row>
    <row r="60" spans="7:9" s="5" customFormat="1" ht="12.75">
      <c r="G60" s="18"/>
      <c r="H60" s="18"/>
      <c r="I60" s="18"/>
    </row>
    <row r="61" spans="7:9" s="5" customFormat="1" ht="12.75">
      <c r="G61" s="18"/>
      <c r="H61" s="18"/>
      <c r="I61" s="18"/>
    </row>
    <row r="62" spans="7:9" s="5" customFormat="1" ht="12.75">
      <c r="G62" s="18"/>
      <c r="H62" s="18"/>
      <c r="I62" s="18"/>
    </row>
    <row r="63" spans="7:9" s="5" customFormat="1" ht="12.75">
      <c r="G63" s="18"/>
      <c r="H63" s="18"/>
      <c r="I63" s="18"/>
    </row>
    <row r="64" spans="7:9" s="5" customFormat="1" ht="12.75">
      <c r="G64" s="18"/>
      <c r="H64" s="18"/>
      <c r="I64" s="18"/>
    </row>
    <row r="65" spans="1:15" s="5" customFormat="1" ht="12.75">
      <c r="A65" s="3"/>
      <c r="B65" s="2"/>
      <c r="C65" s="2"/>
      <c r="D65" s="2"/>
      <c r="E65" s="2"/>
      <c r="F65" s="2"/>
      <c r="G65" s="19"/>
      <c r="H65" s="19"/>
      <c r="I65" s="19"/>
      <c r="J65" s="3"/>
      <c r="K65" s="3"/>
      <c r="L65" s="3"/>
      <c r="M65" s="3"/>
      <c r="N65" s="3"/>
      <c r="O65" s="3"/>
    </row>
    <row r="66" spans="1:15" s="5" customFormat="1" ht="12.75">
      <c r="A66" s="3"/>
      <c r="B66" s="2"/>
      <c r="C66" s="2"/>
      <c r="D66" s="2"/>
      <c r="E66" s="2"/>
      <c r="F66" s="2"/>
      <c r="G66" s="19"/>
      <c r="H66" s="19"/>
      <c r="I66" s="19"/>
      <c r="J66" s="3"/>
      <c r="K66" s="3"/>
      <c r="L66" s="3"/>
      <c r="M66" s="3"/>
      <c r="N66" s="3"/>
      <c r="O66" s="3"/>
    </row>
    <row r="67" spans="1:15" s="5" customFormat="1" ht="12.75">
      <c r="A67" s="3"/>
      <c r="B67" s="2"/>
      <c r="C67" s="2"/>
      <c r="D67" s="2"/>
      <c r="E67" s="2"/>
      <c r="F67" s="2"/>
      <c r="G67" s="19"/>
      <c r="H67" s="19"/>
      <c r="I67" s="19"/>
      <c r="J67" s="3"/>
      <c r="K67" s="3"/>
      <c r="L67" s="3"/>
      <c r="M67" s="3"/>
      <c r="N67" s="3"/>
      <c r="O67" s="3"/>
    </row>
    <row r="68" spans="1:15" s="5" customFormat="1" ht="12.75">
      <c r="A68" s="3"/>
      <c r="B68" s="2"/>
      <c r="C68" s="2"/>
      <c r="D68" s="2"/>
      <c r="E68" s="2"/>
      <c r="F68" s="2"/>
      <c r="G68" s="19"/>
      <c r="H68" s="19"/>
      <c r="I68" s="19"/>
      <c r="J68" s="3"/>
      <c r="K68" s="3"/>
      <c r="L68" s="3"/>
      <c r="M68" s="3"/>
      <c r="N68" s="3"/>
      <c r="O68" s="3"/>
    </row>
    <row r="69" spans="1:15" s="5" customFormat="1" ht="12.75">
      <c r="A69" s="3"/>
      <c r="B69" s="2"/>
      <c r="C69" s="2"/>
      <c r="D69" s="2"/>
      <c r="E69" s="2"/>
      <c r="F69" s="2"/>
      <c r="G69" s="19"/>
      <c r="H69" s="19"/>
      <c r="I69" s="19"/>
      <c r="J69" s="3"/>
      <c r="K69" s="3"/>
      <c r="L69" s="3"/>
      <c r="M69" s="3"/>
      <c r="N69" s="3"/>
      <c r="O69" s="3"/>
    </row>
    <row r="70" spans="1:15" s="5" customFormat="1" ht="12.75">
      <c r="A70" s="3"/>
      <c r="B70" s="2"/>
      <c r="C70" s="2"/>
      <c r="D70" s="2"/>
      <c r="E70" s="2"/>
      <c r="F70" s="2"/>
      <c r="G70" s="19"/>
      <c r="H70" s="19"/>
      <c r="I70" s="19"/>
      <c r="J70" s="3"/>
      <c r="K70" s="3"/>
      <c r="L70" s="3"/>
      <c r="M70" s="3"/>
      <c r="N70" s="3"/>
      <c r="O70" s="3"/>
    </row>
    <row r="71" spans="16:21" ht="15">
      <c r="P71" s="5"/>
      <c r="Q71" s="5"/>
      <c r="R71" s="5"/>
      <c r="S71" s="5"/>
      <c r="T71" s="5"/>
      <c r="U71" s="5"/>
    </row>
    <row r="72" spans="16:21" ht="15">
      <c r="P72" s="5"/>
      <c r="Q72" s="5"/>
      <c r="R72" s="5"/>
      <c r="S72" s="5"/>
      <c r="T72" s="5"/>
      <c r="U72" s="5"/>
    </row>
    <row r="73" spans="16:21" ht="15">
      <c r="P73" s="5"/>
      <c r="Q73" s="5"/>
      <c r="R73" s="5"/>
      <c r="S73" s="5"/>
      <c r="T73" s="5"/>
      <c r="U73" s="5"/>
    </row>
    <row r="74" spans="16:21" ht="15">
      <c r="P74" s="5"/>
      <c r="Q74" s="5"/>
      <c r="R74" s="5"/>
      <c r="S74" s="5"/>
      <c r="T74" s="5"/>
      <c r="U74" s="5"/>
    </row>
    <row r="75" spans="16:21" ht="15">
      <c r="P75" s="5"/>
      <c r="Q75" s="5"/>
      <c r="R75" s="5"/>
      <c r="S75" s="5"/>
      <c r="T75" s="5"/>
      <c r="U75" s="5"/>
    </row>
    <row r="76" spans="16:21" ht="15">
      <c r="P76" s="5"/>
      <c r="Q76" s="5"/>
      <c r="R76" s="5"/>
      <c r="S76" s="5"/>
      <c r="T76" s="5"/>
      <c r="U76" s="5"/>
    </row>
    <row r="77" spans="16:21" ht="15">
      <c r="P77" s="5"/>
      <c r="Q77" s="5"/>
      <c r="R77" s="5"/>
      <c r="S77" s="5"/>
      <c r="T77" s="5"/>
      <c r="U77" s="5"/>
    </row>
    <row r="78" spans="16:21" ht="15">
      <c r="P78" s="5"/>
      <c r="Q78" s="5"/>
      <c r="R78" s="5"/>
      <c r="S78" s="5"/>
      <c r="T78" s="5"/>
      <c r="U78" s="5"/>
    </row>
    <row r="79" spans="16:21" ht="15">
      <c r="P79" s="5"/>
      <c r="Q79" s="5"/>
      <c r="R79" s="5"/>
      <c r="S79" s="5"/>
      <c r="T79" s="5"/>
      <c r="U79" s="5"/>
    </row>
    <row r="80" spans="16:21" ht="15">
      <c r="P80" s="5"/>
      <c r="Q80" s="5"/>
      <c r="R80" s="5"/>
      <c r="S80" s="5"/>
      <c r="T80" s="5"/>
      <c r="U80" s="5"/>
    </row>
    <row r="81" spans="16:21" ht="15">
      <c r="P81" s="5"/>
      <c r="Q81" s="5"/>
      <c r="R81" s="5"/>
      <c r="S81" s="5"/>
      <c r="T81" s="5"/>
      <c r="U81" s="5"/>
    </row>
    <row r="82" spans="16:21" ht="15">
      <c r="P82" s="5"/>
      <c r="Q82" s="5"/>
      <c r="R82" s="5"/>
      <c r="S82" s="5"/>
      <c r="T82" s="5"/>
      <c r="U82" s="5"/>
    </row>
    <row r="83" spans="16:21" ht="15">
      <c r="P83" s="5"/>
      <c r="Q83" s="5"/>
      <c r="R83" s="5"/>
      <c r="S83" s="5"/>
      <c r="T83" s="5"/>
      <c r="U83" s="5"/>
    </row>
    <row r="84" spans="16:21" ht="15">
      <c r="P84" s="5"/>
      <c r="Q84" s="5"/>
      <c r="R84" s="5"/>
      <c r="S84" s="5"/>
      <c r="T84" s="5"/>
      <c r="U84" s="5"/>
    </row>
    <row r="85" spans="16:21" ht="15">
      <c r="P85" s="5"/>
      <c r="Q85" s="5"/>
      <c r="R85" s="5"/>
      <c r="S85" s="5"/>
      <c r="T85" s="5"/>
      <c r="U85" s="5"/>
    </row>
    <row r="86" spans="16:21" ht="15">
      <c r="P86" s="5"/>
      <c r="Q86" s="5"/>
      <c r="R86" s="5"/>
      <c r="S86" s="5"/>
      <c r="T86" s="5"/>
      <c r="U86" s="5"/>
    </row>
    <row r="87" spans="16:21" ht="15">
      <c r="P87" s="5"/>
      <c r="Q87" s="5"/>
      <c r="R87" s="5"/>
      <c r="S87" s="5"/>
      <c r="T87" s="5"/>
      <c r="U87" s="5"/>
    </row>
    <row r="88" spans="16:21" ht="15">
      <c r="P88" s="5"/>
      <c r="Q88" s="5"/>
      <c r="R88" s="5"/>
      <c r="S88" s="5"/>
      <c r="T88" s="5"/>
      <c r="U88" s="5"/>
    </row>
    <row r="89" spans="16:21" ht="15">
      <c r="P89" s="5"/>
      <c r="Q89" s="5"/>
      <c r="R89" s="5"/>
      <c r="S89" s="5"/>
      <c r="T89" s="5"/>
      <c r="U89" s="5"/>
    </row>
    <row r="90" spans="16:21" ht="15">
      <c r="P90" s="5"/>
      <c r="Q90" s="5"/>
      <c r="R90" s="5"/>
      <c r="S90" s="5"/>
      <c r="T90" s="5"/>
      <c r="U90" s="5"/>
    </row>
    <row r="91" spans="16:21" ht="15">
      <c r="P91" s="5"/>
      <c r="Q91" s="5"/>
      <c r="R91" s="5"/>
      <c r="S91" s="5"/>
      <c r="T91" s="5"/>
      <c r="U91" s="5"/>
    </row>
    <row r="92" spans="16:21" ht="15">
      <c r="P92" s="5"/>
      <c r="Q92" s="5"/>
      <c r="R92" s="5"/>
      <c r="S92" s="5"/>
      <c r="T92" s="5"/>
      <c r="U92" s="5"/>
    </row>
    <row r="93" spans="16:21" ht="15">
      <c r="P93" s="5"/>
      <c r="Q93" s="5"/>
      <c r="R93" s="5"/>
      <c r="S93" s="5"/>
      <c r="T93" s="5"/>
      <c r="U93" s="5"/>
    </row>
  </sheetData>
  <sheetProtection/>
  <mergeCells count="29">
    <mergeCell ref="I3:I4"/>
    <mergeCell ref="O3:O4"/>
    <mergeCell ref="A18:L18"/>
    <mergeCell ref="A3:A4"/>
    <mergeCell ref="B3:B4"/>
    <mergeCell ref="C3:C4"/>
    <mergeCell ref="D3:D4"/>
    <mergeCell ref="E3:E4"/>
    <mergeCell ref="F3:F4"/>
    <mergeCell ref="G3:G4"/>
    <mergeCell ref="H3:H4"/>
    <mergeCell ref="A30:Z30"/>
    <mergeCell ref="A32:Z32"/>
    <mergeCell ref="A19:O19"/>
    <mergeCell ref="A20:Z20"/>
    <mergeCell ref="A21:Z21"/>
    <mergeCell ref="A22:Z22"/>
    <mergeCell ref="A23:Z23"/>
    <mergeCell ref="A24:Z24"/>
    <mergeCell ref="P3:P4"/>
    <mergeCell ref="A1:P2"/>
    <mergeCell ref="A26:Z26"/>
    <mergeCell ref="A27:Z27"/>
    <mergeCell ref="A28:Z28"/>
    <mergeCell ref="A29:Z29"/>
    <mergeCell ref="J3:J4"/>
    <mergeCell ref="K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zoomScale="80" zoomScaleNormal="80" zoomScalePageLayoutView="0" workbookViewId="0" topLeftCell="A1">
      <selection activeCell="A27" sqref="A27:P27"/>
    </sheetView>
  </sheetViews>
  <sheetFormatPr defaultColWidth="9.140625" defaultRowHeight="15"/>
  <cols>
    <col min="1" max="1" width="5.421875" style="3" customWidth="1"/>
    <col min="2" max="2" width="9.8515625" style="2" customWidth="1"/>
    <col min="3" max="3" width="13.57421875" style="2" customWidth="1"/>
    <col min="4" max="4" width="10.28125" style="2" customWidth="1"/>
    <col min="5" max="5" width="15.421875" style="2" customWidth="1"/>
    <col min="6" max="6" width="5.8515625" style="2" customWidth="1"/>
    <col min="7" max="7" width="11.8515625" style="19" customWidth="1"/>
    <col min="8" max="8" width="9.7109375" style="19" customWidth="1"/>
    <col min="9" max="9" width="20.00390625" style="19" customWidth="1"/>
    <col min="10" max="10" width="5.28125" style="3" customWidth="1"/>
    <col min="11" max="11" width="5.00390625" style="3" customWidth="1"/>
    <col min="12" max="12" width="4.57421875" style="3" customWidth="1"/>
    <col min="13" max="13" width="7.00390625" style="3" customWidth="1"/>
    <col min="14" max="14" width="5.8515625" style="3" customWidth="1"/>
    <col min="15" max="15" width="14.140625" style="3" customWidth="1"/>
    <col min="16" max="16" width="22.28125" style="0" customWidth="1"/>
    <col min="18" max="18" width="11.7109375" style="0" customWidth="1"/>
  </cols>
  <sheetData>
    <row r="1" spans="1:16" ht="15" customHeight="1">
      <c r="A1" s="33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60" customHeight="1">
      <c r="A3" s="39" t="s">
        <v>0</v>
      </c>
      <c r="B3" s="39" t="s">
        <v>1</v>
      </c>
      <c r="C3" s="39" t="s">
        <v>15</v>
      </c>
      <c r="D3" s="39" t="s">
        <v>16</v>
      </c>
      <c r="E3" s="39" t="s">
        <v>17</v>
      </c>
      <c r="F3" s="39" t="s">
        <v>24</v>
      </c>
      <c r="G3" s="39" t="s">
        <v>14</v>
      </c>
      <c r="H3" s="39" t="s">
        <v>25</v>
      </c>
      <c r="I3" s="39" t="s">
        <v>2</v>
      </c>
      <c r="J3" s="39" t="s">
        <v>3</v>
      </c>
      <c r="K3" s="43" t="s">
        <v>5</v>
      </c>
      <c r="L3" s="44"/>
      <c r="M3" s="39" t="s">
        <v>26</v>
      </c>
      <c r="N3" s="39" t="s">
        <v>4</v>
      </c>
      <c r="O3" s="39" t="s">
        <v>27</v>
      </c>
      <c r="P3" s="51" t="s">
        <v>105</v>
      </c>
    </row>
    <row r="4" spans="1:16" ht="15.75" customHeight="1">
      <c r="A4" s="40"/>
      <c r="B4" s="40"/>
      <c r="C4" s="41"/>
      <c r="D4" s="41"/>
      <c r="E4" s="41"/>
      <c r="F4" s="41"/>
      <c r="G4" s="42"/>
      <c r="H4" s="41"/>
      <c r="I4" s="41"/>
      <c r="J4" s="40"/>
      <c r="K4" s="4">
        <v>1</v>
      </c>
      <c r="L4" s="4">
        <v>2</v>
      </c>
      <c r="M4" s="41"/>
      <c r="N4" s="40"/>
      <c r="O4" s="40"/>
      <c r="P4" s="52"/>
    </row>
    <row r="5" spans="1:16" ht="30">
      <c r="A5" s="10">
        <v>1</v>
      </c>
      <c r="B5" s="11" t="s">
        <v>57</v>
      </c>
      <c r="C5" s="11" t="s">
        <v>187</v>
      </c>
      <c r="D5" s="11" t="s">
        <v>82</v>
      </c>
      <c r="E5" s="11" t="s">
        <v>170</v>
      </c>
      <c r="F5" s="11" t="s">
        <v>83</v>
      </c>
      <c r="G5" s="22">
        <v>36546</v>
      </c>
      <c r="H5" s="20" t="s">
        <v>84</v>
      </c>
      <c r="I5" s="20" t="s">
        <v>109</v>
      </c>
      <c r="J5" s="21">
        <v>9</v>
      </c>
      <c r="K5" s="10">
        <v>67</v>
      </c>
      <c r="L5" s="10">
        <v>21</v>
      </c>
      <c r="M5" s="10">
        <f aca="true" t="shared" si="0" ref="M5:M19">SUM(K5:L5)</f>
        <v>88</v>
      </c>
      <c r="N5" s="9">
        <v>88</v>
      </c>
      <c r="O5" s="26" t="s">
        <v>136</v>
      </c>
      <c r="P5" s="28" t="s">
        <v>174</v>
      </c>
    </row>
    <row r="6" spans="1:16" ht="30">
      <c r="A6" s="10">
        <v>2</v>
      </c>
      <c r="B6" s="11" t="s">
        <v>56</v>
      </c>
      <c r="C6" s="11" t="s">
        <v>188</v>
      </c>
      <c r="D6" s="11" t="s">
        <v>189</v>
      </c>
      <c r="E6" s="11" t="s">
        <v>183</v>
      </c>
      <c r="F6" s="11" t="s">
        <v>83</v>
      </c>
      <c r="G6" s="22">
        <v>36665</v>
      </c>
      <c r="H6" s="20" t="s">
        <v>84</v>
      </c>
      <c r="I6" s="20" t="s">
        <v>109</v>
      </c>
      <c r="J6" s="21">
        <v>9</v>
      </c>
      <c r="K6" s="10">
        <v>56</v>
      </c>
      <c r="L6" s="10">
        <v>24</v>
      </c>
      <c r="M6" s="10">
        <f t="shared" si="0"/>
        <v>80</v>
      </c>
      <c r="N6" s="9">
        <v>80</v>
      </c>
      <c r="O6" s="26" t="s">
        <v>137</v>
      </c>
      <c r="P6" s="28" t="s">
        <v>174</v>
      </c>
    </row>
    <row r="7" spans="1:16" ht="30">
      <c r="A7" s="10">
        <v>3</v>
      </c>
      <c r="B7" s="11" t="s">
        <v>60</v>
      </c>
      <c r="C7" s="11" t="s">
        <v>182</v>
      </c>
      <c r="D7" s="11" t="s">
        <v>101</v>
      </c>
      <c r="E7" s="11" t="s">
        <v>183</v>
      </c>
      <c r="F7" s="11" t="s">
        <v>83</v>
      </c>
      <c r="G7" s="22">
        <v>36781</v>
      </c>
      <c r="H7" s="20" t="s">
        <v>84</v>
      </c>
      <c r="I7" s="20" t="s">
        <v>108</v>
      </c>
      <c r="J7" s="21">
        <v>9</v>
      </c>
      <c r="K7" s="10">
        <v>58</v>
      </c>
      <c r="L7" s="10">
        <v>14</v>
      </c>
      <c r="M7" s="10">
        <f t="shared" si="0"/>
        <v>72</v>
      </c>
      <c r="N7" s="9">
        <v>72</v>
      </c>
      <c r="O7" s="26" t="s">
        <v>137</v>
      </c>
      <c r="P7" s="28" t="s">
        <v>178</v>
      </c>
    </row>
    <row r="8" spans="1:16" ht="30">
      <c r="A8" s="10">
        <v>4</v>
      </c>
      <c r="B8" s="11" t="s">
        <v>55</v>
      </c>
      <c r="C8" s="11" t="s">
        <v>190</v>
      </c>
      <c r="D8" s="11" t="s">
        <v>191</v>
      </c>
      <c r="E8" s="11" t="s">
        <v>152</v>
      </c>
      <c r="F8" s="11" t="s">
        <v>83</v>
      </c>
      <c r="G8" s="22">
        <v>36689</v>
      </c>
      <c r="H8" s="20" t="s">
        <v>84</v>
      </c>
      <c r="I8" s="20" t="s">
        <v>109</v>
      </c>
      <c r="J8" s="21">
        <v>9</v>
      </c>
      <c r="K8" s="10">
        <v>42</v>
      </c>
      <c r="L8" s="10">
        <v>13</v>
      </c>
      <c r="M8" s="10">
        <f t="shared" si="0"/>
        <v>55</v>
      </c>
      <c r="N8" s="9">
        <v>55</v>
      </c>
      <c r="O8" s="26" t="s">
        <v>137</v>
      </c>
      <c r="P8" s="28" t="s">
        <v>172</v>
      </c>
    </row>
    <row r="9" spans="1:16" ht="30">
      <c r="A9" s="10">
        <v>5</v>
      </c>
      <c r="B9" s="11" t="s">
        <v>54</v>
      </c>
      <c r="C9" s="11" t="s">
        <v>192</v>
      </c>
      <c r="D9" s="11" t="s">
        <v>193</v>
      </c>
      <c r="E9" s="11" t="s">
        <v>194</v>
      </c>
      <c r="F9" s="11" t="s">
        <v>83</v>
      </c>
      <c r="G9" s="22">
        <v>36636</v>
      </c>
      <c r="H9" s="20" t="s">
        <v>84</v>
      </c>
      <c r="I9" s="20" t="s">
        <v>108</v>
      </c>
      <c r="J9" s="21">
        <v>9</v>
      </c>
      <c r="K9" s="10">
        <v>28</v>
      </c>
      <c r="L9" s="10">
        <v>10</v>
      </c>
      <c r="M9" s="10">
        <f t="shared" si="0"/>
        <v>38</v>
      </c>
      <c r="N9" s="9">
        <v>38</v>
      </c>
      <c r="O9" s="10"/>
      <c r="P9" s="28" t="s">
        <v>180</v>
      </c>
    </row>
    <row r="10" spans="1:16" ht="30">
      <c r="A10" s="10">
        <v>6</v>
      </c>
      <c r="B10" s="11" t="s">
        <v>59</v>
      </c>
      <c r="C10" s="11" t="s">
        <v>168</v>
      </c>
      <c r="D10" s="11" t="s">
        <v>154</v>
      </c>
      <c r="E10" s="11" t="s">
        <v>184</v>
      </c>
      <c r="F10" s="11" t="s">
        <v>83</v>
      </c>
      <c r="G10" s="22">
        <v>36715</v>
      </c>
      <c r="H10" s="20" t="s">
        <v>84</v>
      </c>
      <c r="I10" s="20" t="s">
        <v>114</v>
      </c>
      <c r="J10" s="21">
        <v>9</v>
      </c>
      <c r="K10" s="10">
        <v>26</v>
      </c>
      <c r="L10" s="10">
        <v>9</v>
      </c>
      <c r="M10" s="10">
        <f t="shared" si="0"/>
        <v>35</v>
      </c>
      <c r="N10" s="9">
        <v>35</v>
      </c>
      <c r="O10" s="10"/>
      <c r="P10" s="28" t="s">
        <v>113</v>
      </c>
    </row>
    <row r="11" spans="1:16" ht="30">
      <c r="A11" s="10">
        <v>7</v>
      </c>
      <c r="B11" s="11" t="s">
        <v>206</v>
      </c>
      <c r="C11" s="11" t="s">
        <v>207</v>
      </c>
      <c r="D11" s="11" t="s">
        <v>208</v>
      </c>
      <c r="E11" s="11" t="s">
        <v>198</v>
      </c>
      <c r="F11" s="11" t="s">
        <v>121</v>
      </c>
      <c r="G11" s="22">
        <v>36686</v>
      </c>
      <c r="H11" s="20" t="s">
        <v>84</v>
      </c>
      <c r="I11" s="20" t="s">
        <v>209</v>
      </c>
      <c r="J11" s="21">
        <v>9</v>
      </c>
      <c r="K11" s="10">
        <v>24</v>
      </c>
      <c r="L11" s="10">
        <v>8</v>
      </c>
      <c r="M11" s="10">
        <f t="shared" si="0"/>
        <v>32</v>
      </c>
      <c r="N11" s="9">
        <v>32</v>
      </c>
      <c r="O11" s="10"/>
      <c r="P11" s="25" t="s">
        <v>132</v>
      </c>
    </row>
    <row r="12" spans="1:16" ht="30">
      <c r="A12" s="10">
        <v>8</v>
      </c>
      <c r="B12" s="11" t="s">
        <v>53</v>
      </c>
      <c r="C12" s="11" t="s">
        <v>195</v>
      </c>
      <c r="D12" s="11" t="s">
        <v>145</v>
      </c>
      <c r="E12" s="11" t="s">
        <v>133</v>
      </c>
      <c r="F12" s="11" t="s">
        <v>83</v>
      </c>
      <c r="G12" s="22">
        <v>36739</v>
      </c>
      <c r="H12" s="20" t="s">
        <v>84</v>
      </c>
      <c r="I12" s="20" t="s">
        <v>116</v>
      </c>
      <c r="J12" s="21">
        <v>9</v>
      </c>
      <c r="K12" s="10">
        <v>21</v>
      </c>
      <c r="L12" s="10">
        <v>0</v>
      </c>
      <c r="M12" s="10">
        <f t="shared" si="0"/>
        <v>21</v>
      </c>
      <c r="N12" s="9">
        <v>21</v>
      </c>
      <c r="O12" s="10"/>
      <c r="P12" s="28" t="s">
        <v>106</v>
      </c>
    </row>
    <row r="13" spans="1:16" ht="30">
      <c r="A13" s="10">
        <v>9</v>
      </c>
      <c r="B13" s="11" t="s">
        <v>58</v>
      </c>
      <c r="C13" s="11" t="s">
        <v>185</v>
      </c>
      <c r="D13" s="11" t="s">
        <v>186</v>
      </c>
      <c r="E13" s="11" t="s">
        <v>161</v>
      </c>
      <c r="F13" s="11" t="s">
        <v>83</v>
      </c>
      <c r="G13" s="22">
        <v>36846</v>
      </c>
      <c r="H13" s="20" t="s">
        <v>84</v>
      </c>
      <c r="I13" s="20" t="s">
        <v>108</v>
      </c>
      <c r="J13" s="21">
        <v>9</v>
      </c>
      <c r="K13" s="10">
        <v>19</v>
      </c>
      <c r="L13" s="10">
        <v>2</v>
      </c>
      <c r="M13" s="10">
        <f t="shared" si="0"/>
        <v>21</v>
      </c>
      <c r="N13" s="9">
        <v>21</v>
      </c>
      <c r="O13" s="10"/>
      <c r="P13" s="28" t="s">
        <v>178</v>
      </c>
    </row>
    <row r="14" spans="1:16" ht="30">
      <c r="A14" s="10">
        <v>10</v>
      </c>
      <c r="B14" s="11" t="s">
        <v>51</v>
      </c>
      <c r="C14" s="11" t="s">
        <v>199</v>
      </c>
      <c r="D14" s="11" t="s">
        <v>200</v>
      </c>
      <c r="E14" s="11" t="s">
        <v>201</v>
      </c>
      <c r="F14" s="11" t="s">
        <v>83</v>
      </c>
      <c r="G14" s="22">
        <v>36662</v>
      </c>
      <c r="H14" s="20" t="s">
        <v>84</v>
      </c>
      <c r="I14" s="20" t="s">
        <v>115</v>
      </c>
      <c r="J14" s="21">
        <v>9</v>
      </c>
      <c r="K14" s="10">
        <v>17</v>
      </c>
      <c r="L14" s="10">
        <v>0</v>
      </c>
      <c r="M14" s="10">
        <f t="shared" si="0"/>
        <v>17</v>
      </c>
      <c r="N14" s="9">
        <v>17</v>
      </c>
      <c r="O14" s="10"/>
      <c r="P14" s="28" t="s">
        <v>217</v>
      </c>
    </row>
    <row r="15" spans="1:16" ht="30">
      <c r="A15" s="10">
        <v>11</v>
      </c>
      <c r="B15" s="11" t="s">
        <v>52</v>
      </c>
      <c r="C15" s="11" t="s">
        <v>196</v>
      </c>
      <c r="D15" s="11" t="s">
        <v>197</v>
      </c>
      <c r="E15" s="11" t="s">
        <v>198</v>
      </c>
      <c r="F15" s="11" t="s">
        <v>121</v>
      </c>
      <c r="G15" s="22">
        <v>36711</v>
      </c>
      <c r="H15" s="20" t="s">
        <v>84</v>
      </c>
      <c r="I15" s="20" t="s">
        <v>116</v>
      </c>
      <c r="J15" s="21">
        <v>9</v>
      </c>
      <c r="K15" s="10">
        <v>17</v>
      </c>
      <c r="L15" s="10">
        <v>0</v>
      </c>
      <c r="M15" s="10">
        <f t="shared" si="0"/>
        <v>17</v>
      </c>
      <c r="N15" s="9">
        <v>17</v>
      </c>
      <c r="O15" s="10"/>
      <c r="P15" s="28" t="s">
        <v>106</v>
      </c>
    </row>
    <row r="16" spans="1:16" ht="30">
      <c r="A16" s="10">
        <v>12</v>
      </c>
      <c r="B16" s="11" t="s">
        <v>210</v>
      </c>
      <c r="C16" s="11" t="s">
        <v>211</v>
      </c>
      <c r="D16" s="11" t="s">
        <v>212</v>
      </c>
      <c r="E16" s="11" t="s">
        <v>133</v>
      </c>
      <c r="F16" s="11" t="s">
        <v>83</v>
      </c>
      <c r="G16" s="22">
        <v>36841</v>
      </c>
      <c r="H16" s="20" t="s">
        <v>84</v>
      </c>
      <c r="I16" s="20" t="s">
        <v>122</v>
      </c>
      <c r="J16" s="21">
        <v>9</v>
      </c>
      <c r="K16" s="10">
        <v>1</v>
      </c>
      <c r="L16" s="10">
        <v>2</v>
      </c>
      <c r="M16" s="10">
        <f t="shared" si="0"/>
        <v>3</v>
      </c>
      <c r="N16" s="9">
        <v>3</v>
      </c>
      <c r="O16" s="10"/>
      <c r="P16" s="25" t="s">
        <v>123</v>
      </c>
    </row>
    <row r="17" spans="1:26" s="8" customFormat="1" ht="30">
      <c r="A17" s="10">
        <v>13</v>
      </c>
      <c r="B17" s="11" t="s">
        <v>49</v>
      </c>
      <c r="C17" s="11" t="s">
        <v>204</v>
      </c>
      <c r="D17" s="11" t="s">
        <v>104</v>
      </c>
      <c r="E17" s="11" t="s">
        <v>205</v>
      </c>
      <c r="F17" s="11" t="s">
        <v>83</v>
      </c>
      <c r="G17" s="22">
        <v>36937</v>
      </c>
      <c r="H17" s="20" t="s">
        <v>84</v>
      </c>
      <c r="I17" s="20" t="s">
        <v>115</v>
      </c>
      <c r="J17" s="21">
        <v>9</v>
      </c>
      <c r="K17" s="10">
        <v>0</v>
      </c>
      <c r="L17" s="10">
        <v>0</v>
      </c>
      <c r="M17" s="10">
        <f t="shared" si="0"/>
        <v>0</v>
      </c>
      <c r="N17" s="9">
        <v>0</v>
      </c>
      <c r="O17" s="10"/>
      <c r="P17" s="28" t="s">
        <v>112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30">
      <c r="A18" s="10">
        <v>14</v>
      </c>
      <c r="B18" s="11" t="s">
        <v>50</v>
      </c>
      <c r="C18" s="11" t="s">
        <v>202</v>
      </c>
      <c r="D18" s="11" t="s">
        <v>169</v>
      </c>
      <c r="E18" s="11" t="s">
        <v>203</v>
      </c>
      <c r="F18" s="11" t="s">
        <v>83</v>
      </c>
      <c r="G18" s="22">
        <v>36683</v>
      </c>
      <c r="H18" s="20" t="s">
        <v>84</v>
      </c>
      <c r="I18" s="20" t="s">
        <v>115</v>
      </c>
      <c r="J18" s="21">
        <v>9</v>
      </c>
      <c r="K18" s="10">
        <v>0</v>
      </c>
      <c r="L18" s="10">
        <v>0</v>
      </c>
      <c r="M18" s="10">
        <f t="shared" si="0"/>
        <v>0</v>
      </c>
      <c r="N18" s="9">
        <v>0</v>
      </c>
      <c r="O18" s="10"/>
      <c r="P18" s="28" t="s">
        <v>217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30">
      <c r="A19" s="10">
        <v>15</v>
      </c>
      <c r="B19" s="11" t="s">
        <v>213</v>
      </c>
      <c r="C19" s="11" t="s">
        <v>214</v>
      </c>
      <c r="D19" s="11" t="s">
        <v>215</v>
      </c>
      <c r="E19" s="11" t="s">
        <v>152</v>
      </c>
      <c r="F19" s="11" t="s">
        <v>83</v>
      </c>
      <c r="G19" s="22">
        <v>36547</v>
      </c>
      <c r="H19" s="20" t="s">
        <v>84</v>
      </c>
      <c r="I19" s="20" t="s">
        <v>216</v>
      </c>
      <c r="J19" s="21">
        <v>9</v>
      </c>
      <c r="K19" s="10">
        <v>0</v>
      </c>
      <c r="L19" s="10">
        <v>0</v>
      </c>
      <c r="M19" s="10">
        <f t="shared" si="0"/>
        <v>0</v>
      </c>
      <c r="N19" s="9">
        <v>0</v>
      </c>
      <c r="O19" s="10"/>
      <c r="P19" s="28" t="s">
        <v>218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45" t="s">
        <v>13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3"/>
      <c r="N20" s="13"/>
      <c r="O20" s="14"/>
      <c r="P20" s="27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7" customHeight="1">
      <c r="A21" s="47" t="s">
        <v>11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>
      <c r="A22" s="48" t="s">
        <v>12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" customHeight="1">
      <c r="A23" s="50" t="s">
        <v>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9.25" customHeight="1">
      <c r="A24" s="48" t="s">
        <v>277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27.75" customHeight="1">
      <c r="A25" s="48" t="s">
        <v>278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30.75" customHeight="1">
      <c r="A26" s="48" t="s">
        <v>279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30.75" customHeight="1">
      <c r="A27" s="48" t="s">
        <v>280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30.75" customHeight="1">
      <c r="A28" s="6"/>
      <c r="B28" s="6"/>
      <c r="C28" s="6"/>
      <c r="D28" s="6"/>
      <c r="E28" s="6"/>
      <c r="F28" s="6"/>
      <c r="G28" s="17"/>
      <c r="H28" s="17"/>
      <c r="I28" s="1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1.5" customHeight="1">
      <c r="A29" s="49" t="s">
        <v>18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5.5" customHeight="1">
      <c r="A30" s="49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30.75" customHeight="1">
      <c r="A31" s="49" t="s">
        <v>20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6.25" customHeight="1">
      <c r="A32" s="49" t="s">
        <v>21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5.5" customHeight="1">
      <c r="A33" s="49" t="s">
        <v>22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5" customFormat="1" ht="15" customHeight="1">
      <c r="A34" s="7"/>
      <c r="B34" s="7"/>
      <c r="C34" s="7"/>
      <c r="D34" s="7"/>
      <c r="E34" s="7"/>
      <c r="F34" s="7"/>
      <c r="G34" s="17"/>
      <c r="H34" s="17"/>
      <c r="I34" s="1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5" customFormat="1" ht="15" customHeight="1">
      <c r="A35" s="49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7:9" s="5" customFormat="1" ht="15" customHeight="1">
      <c r="G36" s="18"/>
      <c r="H36" s="18"/>
      <c r="I36" s="18"/>
    </row>
    <row r="37" spans="7:9" s="5" customFormat="1" ht="15" customHeight="1">
      <c r="G37" s="18"/>
      <c r="H37" s="18"/>
      <c r="I37" s="18"/>
    </row>
    <row r="38" spans="7:9" s="5" customFormat="1" ht="15" customHeight="1">
      <c r="G38" s="18"/>
      <c r="H38" s="18"/>
      <c r="I38" s="18"/>
    </row>
    <row r="39" spans="7:9" s="5" customFormat="1" ht="15" customHeight="1">
      <c r="G39" s="18"/>
      <c r="H39" s="18"/>
      <c r="I39" s="18"/>
    </row>
    <row r="40" spans="7:9" s="5" customFormat="1" ht="15" customHeight="1">
      <c r="G40" s="18"/>
      <c r="H40" s="18"/>
      <c r="I40" s="18"/>
    </row>
    <row r="41" spans="7:9" s="5" customFormat="1" ht="15" customHeight="1">
      <c r="G41" s="18"/>
      <c r="H41" s="18"/>
      <c r="I41" s="18"/>
    </row>
    <row r="42" spans="7:9" s="5" customFormat="1" ht="15" customHeight="1">
      <c r="G42" s="18"/>
      <c r="H42" s="18"/>
      <c r="I42" s="18"/>
    </row>
    <row r="43" spans="7:9" s="5" customFormat="1" ht="15" customHeight="1">
      <c r="G43" s="18"/>
      <c r="H43" s="18"/>
      <c r="I43" s="18"/>
    </row>
    <row r="44" spans="7:9" s="5" customFormat="1" ht="12.75">
      <c r="G44" s="18"/>
      <c r="H44" s="18"/>
      <c r="I44" s="18"/>
    </row>
    <row r="45" spans="7:9" s="5" customFormat="1" ht="12.75">
      <c r="G45" s="18"/>
      <c r="H45" s="18"/>
      <c r="I45" s="18"/>
    </row>
    <row r="46" spans="7:9" s="5" customFormat="1" ht="6" customHeight="1">
      <c r="G46" s="18"/>
      <c r="H46" s="18"/>
      <c r="I46" s="18"/>
    </row>
    <row r="47" spans="7:9" s="5" customFormat="1" ht="12.75">
      <c r="G47" s="18"/>
      <c r="H47" s="18"/>
      <c r="I47" s="18"/>
    </row>
    <row r="48" spans="7:9" s="5" customFormat="1" ht="12.75" customHeight="1">
      <c r="G48" s="18"/>
      <c r="H48" s="18"/>
      <c r="I48" s="18"/>
    </row>
    <row r="49" spans="7:9" s="5" customFormat="1" ht="12.75">
      <c r="G49" s="18"/>
      <c r="H49" s="18"/>
      <c r="I49" s="18"/>
    </row>
    <row r="50" spans="7:9" s="5" customFormat="1" ht="12.75" customHeight="1">
      <c r="G50" s="18"/>
      <c r="H50" s="18"/>
      <c r="I50" s="18"/>
    </row>
    <row r="51" spans="7:9" s="5" customFormat="1" ht="12.75">
      <c r="G51" s="18"/>
      <c r="H51" s="18"/>
      <c r="I51" s="18"/>
    </row>
    <row r="52" spans="7:9" s="5" customFormat="1" ht="12.75">
      <c r="G52" s="18"/>
      <c r="H52" s="18"/>
      <c r="I52" s="18"/>
    </row>
    <row r="53" spans="7:9" s="5" customFormat="1" ht="12.75" customHeight="1">
      <c r="G53" s="18"/>
      <c r="H53" s="18"/>
      <c r="I53" s="18"/>
    </row>
    <row r="54" spans="7:9" s="5" customFormat="1" ht="12.75">
      <c r="G54" s="18"/>
      <c r="H54" s="18"/>
      <c r="I54" s="18"/>
    </row>
    <row r="55" spans="7:9" s="5" customFormat="1" ht="12.75" customHeight="1">
      <c r="G55" s="18"/>
      <c r="H55" s="18"/>
      <c r="I55" s="18"/>
    </row>
    <row r="56" spans="7:9" s="5" customFormat="1" ht="12.75">
      <c r="G56" s="18"/>
      <c r="H56" s="18"/>
      <c r="I56" s="18"/>
    </row>
    <row r="57" spans="7:9" s="5" customFormat="1" ht="12.75" customHeight="1">
      <c r="G57" s="18"/>
      <c r="H57" s="18"/>
      <c r="I57" s="18"/>
    </row>
    <row r="58" spans="7:9" s="5" customFormat="1" ht="12.75" customHeight="1">
      <c r="G58" s="18"/>
      <c r="H58" s="18"/>
      <c r="I58" s="18"/>
    </row>
    <row r="59" spans="7:9" s="5" customFormat="1" ht="12.75">
      <c r="G59" s="18"/>
      <c r="H59" s="18"/>
      <c r="I59" s="18"/>
    </row>
    <row r="60" spans="7:9" s="5" customFormat="1" ht="12.75">
      <c r="G60" s="18"/>
      <c r="H60" s="18"/>
      <c r="I60" s="18"/>
    </row>
    <row r="61" spans="7:9" s="5" customFormat="1" ht="12.75">
      <c r="G61" s="18"/>
      <c r="H61" s="18"/>
      <c r="I61" s="18"/>
    </row>
    <row r="62" spans="7:9" s="5" customFormat="1" ht="12.75">
      <c r="G62" s="18"/>
      <c r="H62" s="18"/>
      <c r="I62" s="18"/>
    </row>
    <row r="63" spans="7:9" s="5" customFormat="1" ht="12.75">
      <c r="G63" s="18"/>
      <c r="H63" s="18"/>
      <c r="I63" s="18"/>
    </row>
    <row r="64" spans="7:9" s="5" customFormat="1" ht="12.75">
      <c r="G64" s="18"/>
      <c r="H64" s="18"/>
      <c r="I64" s="18"/>
    </row>
    <row r="65" spans="7:9" s="5" customFormat="1" ht="12.75">
      <c r="G65" s="18"/>
      <c r="H65" s="18"/>
      <c r="I65" s="18"/>
    </row>
    <row r="66" spans="7:9" s="5" customFormat="1" ht="12.75">
      <c r="G66" s="18"/>
      <c r="H66" s="18"/>
      <c r="I66" s="18"/>
    </row>
    <row r="67" spans="7:9" s="5" customFormat="1" ht="12.75">
      <c r="G67" s="18"/>
      <c r="H67" s="18"/>
      <c r="I67" s="18"/>
    </row>
    <row r="68" spans="1:15" s="5" customFormat="1" ht="12.75">
      <c r="A68" s="3"/>
      <c r="B68" s="2"/>
      <c r="C68" s="2"/>
      <c r="D68" s="2"/>
      <c r="E68" s="2"/>
      <c r="F68" s="2"/>
      <c r="G68" s="19"/>
      <c r="H68" s="19"/>
      <c r="I68" s="19"/>
      <c r="J68" s="3"/>
      <c r="K68" s="3"/>
      <c r="L68" s="3"/>
      <c r="M68" s="3"/>
      <c r="N68" s="3"/>
      <c r="O68" s="3"/>
    </row>
    <row r="69" spans="1:15" s="5" customFormat="1" ht="12.75">
      <c r="A69" s="3"/>
      <c r="B69" s="2"/>
      <c r="C69" s="2"/>
      <c r="D69" s="2"/>
      <c r="E69" s="2"/>
      <c r="F69" s="2"/>
      <c r="G69" s="19"/>
      <c r="H69" s="19"/>
      <c r="I69" s="19"/>
      <c r="J69" s="3"/>
      <c r="K69" s="3"/>
      <c r="L69" s="3"/>
      <c r="M69" s="3"/>
      <c r="N69" s="3"/>
      <c r="O69" s="3"/>
    </row>
    <row r="70" spans="1:15" s="5" customFormat="1" ht="12.75">
      <c r="A70" s="3"/>
      <c r="B70" s="2"/>
      <c r="C70" s="2"/>
      <c r="D70" s="2"/>
      <c r="E70" s="2"/>
      <c r="F70" s="2"/>
      <c r="G70" s="19"/>
      <c r="H70" s="19"/>
      <c r="I70" s="19"/>
      <c r="J70" s="3"/>
      <c r="K70" s="3"/>
      <c r="L70" s="3"/>
      <c r="M70" s="3"/>
      <c r="N70" s="3"/>
      <c r="O70" s="3"/>
    </row>
    <row r="71" spans="1:15" s="5" customFormat="1" ht="12.75">
      <c r="A71" s="3"/>
      <c r="B71" s="2"/>
      <c r="C71" s="2"/>
      <c r="D71" s="2"/>
      <c r="E71" s="2"/>
      <c r="F71" s="2"/>
      <c r="G71" s="19"/>
      <c r="H71" s="19"/>
      <c r="I71" s="19"/>
      <c r="J71" s="3"/>
      <c r="K71" s="3"/>
      <c r="L71" s="3"/>
      <c r="M71" s="3"/>
      <c r="N71" s="3"/>
      <c r="O71" s="3"/>
    </row>
    <row r="72" spans="1:15" s="5" customFormat="1" ht="12.75">
      <c r="A72" s="3"/>
      <c r="B72" s="2"/>
      <c r="C72" s="2"/>
      <c r="D72" s="2"/>
      <c r="E72" s="2"/>
      <c r="F72" s="2"/>
      <c r="G72" s="19"/>
      <c r="H72" s="19"/>
      <c r="I72" s="19"/>
      <c r="J72" s="3"/>
      <c r="K72" s="3"/>
      <c r="L72" s="3"/>
      <c r="M72" s="3"/>
      <c r="N72" s="3"/>
      <c r="O72" s="3"/>
    </row>
    <row r="73" spans="1:15" s="5" customFormat="1" ht="12.75">
      <c r="A73" s="3"/>
      <c r="B73" s="2"/>
      <c r="C73" s="2"/>
      <c r="D73" s="2"/>
      <c r="E73" s="2"/>
      <c r="F73" s="2"/>
      <c r="G73" s="19"/>
      <c r="H73" s="19"/>
      <c r="I73" s="19"/>
      <c r="J73" s="3"/>
      <c r="K73" s="3"/>
      <c r="L73" s="3"/>
      <c r="M73" s="3"/>
      <c r="N73" s="3"/>
      <c r="O73" s="3"/>
    </row>
    <row r="74" spans="16:21" ht="15">
      <c r="P74" s="5"/>
      <c r="Q74" s="5"/>
      <c r="R74" s="5"/>
      <c r="S74" s="5"/>
      <c r="T74" s="5"/>
      <c r="U74" s="5"/>
    </row>
    <row r="75" spans="16:21" ht="15">
      <c r="P75" s="5"/>
      <c r="Q75" s="5"/>
      <c r="R75" s="5"/>
      <c r="S75" s="5"/>
      <c r="T75" s="5"/>
      <c r="U75" s="5"/>
    </row>
    <row r="76" spans="16:21" ht="15">
      <c r="P76" s="5"/>
      <c r="Q76" s="5"/>
      <c r="R76" s="5"/>
      <c r="S76" s="5"/>
      <c r="T76" s="5"/>
      <c r="U76" s="5"/>
    </row>
    <row r="77" spans="16:21" ht="15">
      <c r="P77" s="5"/>
      <c r="Q77" s="5"/>
      <c r="R77" s="5"/>
      <c r="S77" s="5"/>
      <c r="T77" s="5"/>
      <c r="U77" s="5"/>
    </row>
    <row r="78" spans="16:21" ht="15">
      <c r="P78" s="5"/>
      <c r="Q78" s="5"/>
      <c r="R78" s="5"/>
      <c r="S78" s="5"/>
      <c r="T78" s="5"/>
      <c r="U78" s="5"/>
    </row>
    <row r="79" spans="16:21" ht="15">
      <c r="P79" s="5"/>
      <c r="Q79" s="5"/>
      <c r="R79" s="5"/>
      <c r="S79" s="5"/>
      <c r="T79" s="5"/>
      <c r="U79" s="5"/>
    </row>
    <row r="80" spans="16:21" ht="15">
      <c r="P80" s="5"/>
      <c r="Q80" s="5"/>
      <c r="R80" s="5"/>
      <c r="S80" s="5"/>
      <c r="T80" s="5"/>
      <c r="U80" s="5"/>
    </row>
    <row r="81" spans="16:21" ht="15">
      <c r="P81" s="5"/>
      <c r="Q81" s="5"/>
      <c r="R81" s="5"/>
      <c r="S81" s="5"/>
      <c r="T81" s="5"/>
      <c r="U81" s="5"/>
    </row>
    <row r="82" spans="16:21" ht="15">
      <c r="P82" s="5"/>
      <c r="Q82" s="5"/>
      <c r="R82" s="5"/>
      <c r="S82" s="5"/>
      <c r="T82" s="5"/>
      <c r="U82" s="5"/>
    </row>
    <row r="83" spans="16:21" ht="15">
      <c r="P83" s="5"/>
      <c r="Q83" s="5"/>
      <c r="R83" s="5"/>
      <c r="S83" s="5"/>
      <c r="T83" s="5"/>
      <c r="U83" s="5"/>
    </row>
    <row r="84" spans="16:21" ht="15">
      <c r="P84" s="5"/>
      <c r="Q84" s="5"/>
      <c r="R84" s="5"/>
      <c r="S84" s="5"/>
      <c r="T84" s="5"/>
      <c r="U84" s="5"/>
    </row>
    <row r="85" spans="16:21" ht="15">
      <c r="P85" s="5"/>
      <c r="Q85" s="5"/>
      <c r="R85" s="5"/>
      <c r="S85" s="5"/>
      <c r="T85" s="5"/>
      <c r="U85" s="5"/>
    </row>
    <row r="86" spans="16:21" ht="15">
      <c r="P86" s="5"/>
      <c r="Q86" s="5"/>
      <c r="R86" s="5"/>
      <c r="S86" s="5"/>
      <c r="T86" s="5"/>
      <c r="U86" s="5"/>
    </row>
    <row r="87" spans="16:21" ht="15">
      <c r="P87" s="5"/>
      <c r="Q87" s="5"/>
      <c r="R87" s="5"/>
      <c r="S87" s="5"/>
      <c r="T87" s="5"/>
      <c r="U87" s="5"/>
    </row>
    <row r="88" spans="16:21" ht="15">
      <c r="P88" s="5"/>
      <c r="Q88" s="5"/>
      <c r="R88" s="5"/>
      <c r="S88" s="5"/>
      <c r="T88" s="5"/>
      <c r="U88" s="5"/>
    </row>
    <row r="89" spans="16:21" ht="15">
      <c r="P89" s="5"/>
      <c r="Q89" s="5"/>
      <c r="R89" s="5"/>
      <c r="S89" s="5"/>
      <c r="T89" s="5"/>
      <c r="U89" s="5"/>
    </row>
    <row r="90" spans="16:21" ht="15">
      <c r="P90" s="5"/>
      <c r="Q90" s="5"/>
      <c r="R90" s="5"/>
      <c r="S90" s="5"/>
      <c r="T90" s="5"/>
      <c r="U90" s="5"/>
    </row>
    <row r="91" spans="16:21" ht="15">
      <c r="P91" s="5"/>
      <c r="Q91" s="5"/>
      <c r="R91" s="5"/>
      <c r="S91" s="5"/>
      <c r="T91" s="5"/>
      <c r="U91" s="5"/>
    </row>
    <row r="92" spans="16:21" ht="15">
      <c r="P92" s="5"/>
      <c r="Q92" s="5"/>
      <c r="R92" s="5"/>
      <c r="S92" s="5"/>
      <c r="T92" s="5"/>
      <c r="U92" s="5"/>
    </row>
    <row r="93" spans="16:21" ht="15">
      <c r="P93" s="5"/>
      <c r="Q93" s="5"/>
      <c r="R93" s="5"/>
      <c r="S93" s="5"/>
      <c r="T93" s="5"/>
      <c r="U93" s="5"/>
    </row>
    <row r="94" spans="16:21" ht="15">
      <c r="P94" s="5"/>
      <c r="Q94" s="5"/>
      <c r="R94" s="5"/>
      <c r="S94" s="5"/>
      <c r="T94" s="5"/>
      <c r="U94" s="5"/>
    </row>
    <row r="95" spans="16:21" ht="15">
      <c r="P95" s="5"/>
      <c r="Q95" s="5"/>
      <c r="R95" s="5"/>
      <c r="S95" s="5"/>
      <c r="T95" s="5"/>
      <c r="U95" s="5"/>
    </row>
    <row r="96" spans="16:21" ht="15">
      <c r="P96" s="5"/>
      <c r="Q96" s="5"/>
      <c r="R96" s="5"/>
      <c r="S96" s="5"/>
      <c r="T96" s="5"/>
      <c r="U96" s="5"/>
    </row>
  </sheetData>
  <sheetProtection/>
  <mergeCells count="30">
    <mergeCell ref="I3:I4"/>
    <mergeCell ref="O3:O4"/>
    <mergeCell ref="A20:L20"/>
    <mergeCell ref="A3:A4"/>
    <mergeCell ref="B3:B4"/>
    <mergeCell ref="C3:C4"/>
    <mergeCell ref="D3:D4"/>
    <mergeCell ref="E3:E4"/>
    <mergeCell ref="F3:F4"/>
    <mergeCell ref="G3:G4"/>
    <mergeCell ref="H3:H4"/>
    <mergeCell ref="A31:Z31"/>
    <mergeCell ref="A32:Z32"/>
    <mergeCell ref="A33:Z33"/>
    <mergeCell ref="A35:Z35"/>
    <mergeCell ref="A21:O21"/>
    <mergeCell ref="A22:Z22"/>
    <mergeCell ref="A23:Z23"/>
    <mergeCell ref="A24:Z24"/>
    <mergeCell ref="A25:Z25"/>
    <mergeCell ref="P3:P4"/>
    <mergeCell ref="A1:P2"/>
    <mergeCell ref="A26:P26"/>
    <mergeCell ref="A27:P27"/>
    <mergeCell ref="A29:Z29"/>
    <mergeCell ref="A30:Z30"/>
    <mergeCell ref="J3:J4"/>
    <mergeCell ref="K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="90" zoomScaleNormal="90" zoomScalePageLayoutView="0" workbookViewId="0" topLeftCell="A1">
      <selection activeCell="A23" sqref="A23:Z23"/>
    </sheetView>
  </sheetViews>
  <sheetFormatPr defaultColWidth="9.140625" defaultRowHeight="15"/>
  <cols>
    <col min="1" max="1" width="5.421875" style="3" customWidth="1"/>
    <col min="2" max="2" width="9.8515625" style="2" customWidth="1"/>
    <col min="3" max="3" width="12.8515625" style="2" customWidth="1"/>
    <col min="4" max="4" width="10.140625" style="2" bestFit="1" customWidth="1"/>
    <col min="5" max="5" width="13.00390625" style="2" customWidth="1"/>
    <col min="6" max="6" width="6.421875" style="2" customWidth="1"/>
    <col min="7" max="7" width="11.421875" style="19" customWidth="1"/>
    <col min="8" max="8" width="9.421875" style="19" customWidth="1"/>
    <col min="9" max="9" width="19.57421875" style="19" customWidth="1"/>
    <col min="10" max="10" width="5.28125" style="3" customWidth="1"/>
    <col min="11" max="11" width="3.7109375" style="3" customWidth="1"/>
    <col min="12" max="12" width="4.7109375" style="3" customWidth="1"/>
    <col min="13" max="13" width="7.00390625" style="3" customWidth="1"/>
    <col min="14" max="14" width="5.8515625" style="3" customWidth="1"/>
    <col min="15" max="15" width="12.28125" style="3" customWidth="1"/>
    <col min="16" max="16" width="18.8515625" style="0" customWidth="1"/>
    <col min="18" max="18" width="11.7109375" style="0" customWidth="1"/>
  </cols>
  <sheetData>
    <row r="1" spans="1:16" ht="15" customHeight="1">
      <c r="A1" s="33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60" customHeight="1">
      <c r="A3" s="39" t="s">
        <v>0</v>
      </c>
      <c r="B3" s="39" t="s">
        <v>1</v>
      </c>
      <c r="C3" s="39" t="s">
        <v>15</v>
      </c>
      <c r="D3" s="39" t="s">
        <v>16</v>
      </c>
      <c r="E3" s="39" t="s">
        <v>17</v>
      </c>
      <c r="F3" s="39" t="s">
        <v>24</v>
      </c>
      <c r="G3" s="39" t="s">
        <v>14</v>
      </c>
      <c r="H3" s="39" t="s">
        <v>25</v>
      </c>
      <c r="I3" s="39" t="s">
        <v>2</v>
      </c>
      <c r="J3" s="39" t="s">
        <v>3</v>
      </c>
      <c r="K3" s="43" t="s">
        <v>5</v>
      </c>
      <c r="L3" s="44"/>
      <c r="M3" s="39" t="s">
        <v>26</v>
      </c>
      <c r="N3" s="39" t="s">
        <v>4</v>
      </c>
      <c r="O3" s="39" t="s">
        <v>27</v>
      </c>
      <c r="P3" s="51" t="s">
        <v>105</v>
      </c>
    </row>
    <row r="4" spans="1:16" ht="15.75" customHeight="1">
      <c r="A4" s="40"/>
      <c r="B4" s="40"/>
      <c r="C4" s="41"/>
      <c r="D4" s="41"/>
      <c r="E4" s="41"/>
      <c r="F4" s="41"/>
      <c r="G4" s="42"/>
      <c r="H4" s="41"/>
      <c r="I4" s="41"/>
      <c r="J4" s="40"/>
      <c r="K4" s="4">
        <v>1</v>
      </c>
      <c r="L4" s="4">
        <v>2</v>
      </c>
      <c r="M4" s="41"/>
      <c r="N4" s="40"/>
      <c r="O4" s="40"/>
      <c r="P4" s="52"/>
    </row>
    <row r="5" spans="1:16" ht="39.75" customHeight="1">
      <c r="A5" s="10">
        <v>1</v>
      </c>
      <c r="B5" s="11" t="s">
        <v>62</v>
      </c>
      <c r="C5" s="11" t="s">
        <v>234</v>
      </c>
      <c r="D5" s="11" t="s">
        <v>151</v>
      </c>
      <c r="E5" s="11" t="s">
        <v>93</v>
      </c>
      <c r="F5" s="11" t="s">
        <v>83</v>
      </c>
      <c r="G5" s="22">
        <v>36315</v>
      </c>
      <c r="H5" s="20" t="s">
        <v>84</v>
      </c>
      <c r="I5" s="20" t="s">
        <v>108</v>
      </c>
      <c r="J5" s="21">
        <v>10</v>
      </c>
      <c r="K5" s="10">
        <v>59</v>
      </c>
      <c r="L5" s="10">
        <v>25</v>
      </c>
      <c r="M5" s="10">
        <v>84</v>
      </c>
      <c r="N5" s="9">
        <v>84</v>
      </c>
      <c r="O5" s="26" t="s">
        <v>136</v>
      </c>
      <c r="P5" s="30" t="s">
        <v>180</v>
      </c>
    </row>
    <row r="6" spans="1:16" ht="30">
      <c r="A6" s="10">
        <v>2</v>
      </c>
      <c r="B6" s="11" t="s">
        <v>65</v>
      </c>
      <c r="C6" s="11" t="s">
        <v>229</v>
      </c>
      <c r="D6" s="11" t="s">
        <v>189</v>
      </c>
      <c r="E6" s="11" t="s">
        <v>135</v>
      </c>
      <c r="F6" s="11" t="s">
        <v>83</v>
      </c>
      <c r="G6" s="22">
        <v>36227</v>
      </c>
      <c r="H6" s="20" t="s">
        <v>84</v>
      </c>
      <c r="I6" s="20" t="s">
        <v>109</v>
      </c>
      <c r="J6" s="21">
        <v>10</v>
      </c>
      <c r="K6" s="10">
        <v>64</v>
      </c>
      <c r="L6" s="10">
        <v>5</v>
      </c>
      <c r="M6" s="10">
        <f aca="true" t="shared" si="0" ref="M6:M16">SUM(K6:L6)</f>
        <v>69</v>
      </c>
      <c r="N6" s="9">
        <v>69</v>
      </c>
      <c r="O6" s="26" t="s">
        <v>137</v>
      </c>
      <c r="P6" s="28" t="s">
        <v>174</v>
      </c>
    </row>
    <row r="7" spans="1:16" ht="30">
      <c r="A7" s="10">
        <v>3</v>
      </c>
      <c r="B7" s="11" t="s">
        <v>67</v>
      </c>
      <c r="C7" s="11" t="s">
        <v>224</v>
      </c>
      <c r="D7" s="11" t="s">
        <v>225</v>
      </c>
      <c r="E7" s="11" t="s">
        <v>226</v>
      </c>
      <c r="F7" s="11" t="s">
        <v>83</v>
      </c>
      <c r="G7" s="22">
        <v>36443</v>
      </c>
      <c r="H7" s="20" t="s">
        <v>84</v>
      </c>
      <c r="I7" s="20" t="s">
        <v>109</v>
      </c>
      <c r="J7" s="21">
        <v>10</v>
      </c>
      <c r="K7" s="10">
        <v>53</v>
      </c>
      <c r="L7" s="10">
        <v>0</v>
      </c>
      <c r="M7" s="10">
        <f t="shared" si="0"/>
        <v>53</v>
      </c>
      <c r="N7" s="9">
        <v>53</v>
      </c>
      <c r="O7" s="26" t="s">
        <v>137</v>
      </c>
      <c r="P7" s="28" t="s">
        <v>174</v>
      </c>
    </row>
    <row r="8" spans="1:16" ht="25.5">
      <c r="A8" s="10">
        <v>4</v>
      </c>
      <c r="B8" s="11" t="s">
        <v>246</v>
      </c>
      <c r="C8" s="11" t="s">
        <v>247</v>
      </c>
      <c r="D8" s="11" t="s">
        <v>212</v>
      </c>
      <c r="E8" s="11" t="s">
        <v>86</v>
      </c>
      <c r="F8" s="11" t="s">
        <v>83</v>
      </c>
      <c r="G8" s="22">
        <v>36408</v>
      </c>
      <c r="H8" s="20" t="s">
        <v>84</v>
      </c>
      <c r="I8" s="20" t="s">
        <v>248</v>
      </c>
      <c r="J8" s="21">
        <v>10</v>
      </c>
      <c r="K8" s="10">
        <v>37</v>
      </c>
      <c r="L8" s="10">
        <v>9</v>
      </c>
      <c r="M8" s="10">
        <f t="shared" si="0"/>
        <v>46</v>
      </c>
      <c r="N8" s="9">
        <v>46</v>
      </c>
      <c r="O8" s="10"/>
      <c r="P8" s="29" t="s">
        <v>250</v>
      </c>
    </row>
    <row r="9" spans="1:16" ht="25.5">
      <c r="A9" s="10">
        <v>5</v>
      </c>
      <c r="B9" s="11" t="s">
        <v>64</v>
      </c>
      <c r="C9" s="11" t="s">
        <v>230</v>
      </c>
      <c r="D9" s="11" t="s">
        <v>189</v>
      </c>
      <c r="E9" s="11" t="s">
        <v>166</v>
      </c>
      <c r="F9" s="11" t="s">
        <v>83</v>
      </c>
      <c r="G9" s="22">
        <v>36385</v>
      </c>
      <c r="H9" s="20" t="s">
        <v>84</v>
      </c>
      <c r="I9" s="20" t="s">
        <v>108</v>
      </c>
      <c r="J9" s="21">
        <v>10</v>
      </c>
      <c r="K9" s="10">
        <v>27</v>
      </c>
      <c r="L9" s="10">
        <v>18</v>
      </c>
      <c r="M9" s="10">
        <f t="shared" si="0"/>
        <v>45</v>
      </c>
      <c r="N9" s="9">
        <v>45</v>
      </c>
      <c r="O9" s="10"/>
      <c r="P9" s="30" t="s">
        <v>180</v>
      </c>
    </row>
    <row r="10" spans="1:16" ht="30">
      <c r="A10" s="10">
        <v>6</v>
      </c>
      <c r="B10" s="11" t="s">
        <v>68</v>
      </c>
      <c r="C10" s="11" t="s">
        <v>222</v>
      </c>
      <c r="D10" s="11" t="s">
        <v>145</v>
      </c>
      <c r="E10" s="11" t="s">
        <v>223</v>
      </c>
      <c r="F10" s="11" t="s">
        <v>83</v>
      </c>
      <c r="G10" s="22">
        <v>36494</v>
      </c>
      <c r="H10" s="20" t="s">
        <v>84</v>
      </c>
      <c r="I10" s="20" t="s">
        <v>109</v>
      </c>
      <c r="J10" s="21">
        <v>10</v>
      </c>
      <c r="K10" s="10">
        <v>38</v>
      </c>
      <c r="L10" s="10">
        <v>4</v>
      </c>
      <c r="M10" s="10">
        <f t="shared" si="0"/>
        <v>42</v>
      </c>
      <c r="N10" s="9">
        <v>42</v>
      </c>
      <c r="O10" s="10"/>
      <c r="P10" s="28" t="s">
        <v>174</v>
      </c>
    </row>
    <row r="11" spans="1:16" ht="25.5">
      <c r="A11" s="10">
        <v>7</v>
      </c>
      <c r="B11" s="11" t="s">
        <v>63</v>
      </c>
      <c r="C11" s="11" t="s">
        <v>231</v>
      </c>
      <c r="D11" s="11" t="s">
        <v>232</v>
      </c>
      <c r="E11" s="11" t="s">
        <v>233</v>
      </c>
      <c r="F11" s="11" t="s">
        <v>121</v>
      </c>
      <c r="G11" s="22">
        <v>36171</v>
      </c>
      <c r="H11" s="20" t="s">
        <v>84</v>
      </c>
      <c r="I11" s="20" t="s">
        <v>108</v>
      </c>
      <c r="J11" s="21">
        <v>10</v>
      </c>
      <c r="K11" s="10">
        <v>38</v>
      </c>
      <c r="L11" s="10">
        <v>3</v>
      </c>
      <c r="M11" s="10">
        <f t="shared" si="0"/>
        <v>41</v>
      </c>
      <c r="N11" s="9">
        <v>41</v>
      </c>
      <c r="O11" s="10"/>
      <c r="P11" s="30" t="s">
        <v>180</v>
      </c>
    </row>
    <row r="12" spans="1:16" ht="30">
      <c r="A12" s="10">
        <v>8</v>
      </c>
      <c r="B12" s="11" t="s">
        <v>69</v>
      </c>
      <c r="C12" s="11" t="s">
        <v>219</v>
      </c>
      <c r="D12" s="11" t="s">
        <v>220</v>
      </c>
      <c r="E12" s="11" t="s">
        <v>221</v>
      </c>
      <c r="F12" s="11" t="s">
        <v>83</v>
      </c>
      <c r="G12" s="22">
        <v>37299</v>
      </c>
      <c r="H12" s="20" t="s">
        <v>84</v>
      </c>
      <c r="I12" s="20" t="s">
        <v>109</v>
      </c>
      <c r="J12" s="21">
        <v>10</v>
      </c>
      <c r="K12" s="10">
        <v>22</v>
      </c>
      <c r="L12" s="10">
        <v>11</v>
      </c>
      <c r="M12" s="10">
        <f t="shared" si="0"/>
        <v>33</v>
      </c>
      <c r="N12" s="9">
        <v>33</v>
      </c>
      <c r="O12" s="10"/>
      <c r="P12" s="28" t="s">
        <v>174</v>
      </c>
    </row>
    <row r="13" spans="1:26" s="8" customFormat="1" ht="26.25">
      <c r="A13" s="10">
        <v>9</v>
      </c>
      <c r="B13" s="11" t="s">
        <v>61</v>
      </c>
      <c r="C13" s="11" t="s">
        <v>235</v>
      </c>
      <c r="D13" s="11" t="s">
        <v>236</v>
      </c>
      <c r="E13" s="11" t="s">
        <v>237</v>
      </c>
      <c r="F13" s="11" t="s">
        <v>121</v>
      </c>
      <c r="G13" s="22">
        <v>36424</v>
      </c>
      <c r="H13" s="20" t="s">
        <v>84</v>
      </c>
      <c r="I13" s="20" t="s">
        <v>115</v>
      </c>
      <c r="J13" s="21">
        <v>10</v>
      </c>
      <c r="K13" s="10">
        <v>4</v>
      </c>
      <c r="L13" s="10">
        <v>20</v>
      </c>
      <c r="M13" s="10">
        <f t="shared" si="0"/>
        <v>24</v>
      </c>
      <c r="N13" s="9">
        <v>24</v>
      </c>
      <c r="O13" s="10"/>
      <c r="P13" s="29" t="s">
        <v>217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5.5">
      <c r="A14" s="10">
        <v>10</v>
      </c>
      <c r="B14" s="11" t="s">
        <v>242</v>
      </c>
      <c r="C14" s="11" t="s">
        <v>243</v>
      </c>
      <c r="D14" s="11" t="s">
        <v>244</v>
      </c>
      <c r="E14" s="11" t="s">
        <v>245</v>
      </c>
      <c r="F14" s="11" t="s">
        <v>121</v>
      </c>
      <c r="G14" s="22">
        <v>36186</v>
      </c>
      <c r="H14" s="20" t="s">
        <v>84</v>
      </c>
      <c r="I14" s="20" t="s">
        <v>122</v>
      </c>
      <c r="J14" s="21">
        <v>10</v>
      </c>
      <c r="K14" s="10">
        <v>17</v>
      </c>
      <c r="L14" s="10">
        <v>4</v>
      </c>
      <c r="M14" s="10">
        <f t="shared" si="0"/>
        <v>21</v>
      </c>
      <c r="N14" s="9">
        <v>21</v>
      </c>
      <c r="O14" s="10"/>
      <c r="P14" s="31" t="s">
        <v>123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6.25">
      <c r="A15" s="10">
        <v>11</v>
      </c>
      <c r="B15" s="11" t="s">
        <v>66</v>
      </c>
      <c r="C15" s="11" t="s">
        <v>227</v>
      </c>
      <c r="D15" s="11" t="s">
        <v>191</v>
      </c>
      <c r="E15" s="11" t="s">
        <v>228</v>
      </c>
      <c r="F15" s="11" t="s">
        <v>83</v>
      </c>
      <c r="G15" s="22">
        <v>35708</v>
      </c>
      <c r="H15" s="20" t="s">
        <v>84</v>
      </c>
      <c r="I15" s="20" t="s">
        <v>116</v>
      </c>
      <c r="J15" s="21">
        <v>10</v>
      </c>
      <c r="K15" s="10">
        <v>18</v>
      </c>
      <c r="L15" s="10">
        <v>2</v>
      </c>
      <c r="M15" s="10">
        <f t="shared" si="0"/>
        <v>20</v>
      </c>
      <c r="N15" s="9">
        <v>20</v>
      </c>
      <c r="O15" s="10"/>
      <c r="P15" s="29" t="s">
        <v>249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8" customFormat="1" ht="25.5">
      <c r="A16" s="10">
        <v>12</v>
      </c>
      <c r="B16" s="11" t="s">
        <v>238</v>
      </c>
      <c r="C16" s="11" t="s">
        <v>239</v>
      </c>
      <c r="D16" s="11" t="s">
        <v>240</v>
      </c>
      <c r="E16" s="11" t="s">
        <v>241</v>
      </c>
      <c r="F16" s="11" t="s">
        <v>121</v>
      </c>
      <c r="G16" s="22">
        <v>36250</v>
      </c>
      <c r="H16" s="20" t="s">
        <v>84</v>
      </c>
      <c r="I16" s="20" t="s">
        <v>122</v>
      </c>
      <c r="J16" s="21">
        <v>10</v>
      </c>
      <c r="K16" s="10">
        <v>16</v>
      </c>
      <c r="L16" s="10">
        <v>4</v>
      </c>
      <c r="M16" s="10">
        <f t="shared" si="0"/>
        <v>20</v>
      </c>
      <c r="N16" s="9">
        <v>20</v>
      </c>
      <c r="P16" s="31" t="s">
        <v>123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3"/>
      <c r="N17" s="13"/>
      <c r="O17" s="14"/>
      <c r="P17" s="27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7" customHeight="1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48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5" customHeight="1">
      <c r="A20" s="50" t="s">
        <v>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9.25" customHeight="1">
      <c r="A21" s="48" t="s">
        <v>274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27.75" customHeight="1">
      <c r="A22" s="48" t="s">
        <v>275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0.75" customHeight="1">
      <c r="A23" s="48" t="s">
        <v>276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0.75" customHeight="1">
      <c r="A24" s="6"/>
      <c r="B24" s="6"/>
      <c r="C24" s="6"/>
      <c r="D24" s="6"/>
      <c r="E24" s="6"/>
      <c r="F24" s="6"/>
      <c r="G24" s="17"/>
      <c r="H24" s="17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1.5" customHeight="1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5.5" customHeight="1">
      <c r="A26" s="49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0.75" customHeight="1">
      <c r="A27" s="49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26.25" customHeight="1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5.5" customHeight="1">
      <c r="A29" s="49" t="s">
        <v>22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5" customFormat="1" ht="15" customHeight="1">
      <c r="A30" s="7"/>
      <c r="B30" s="7"/>
      <c r="C30" s="7"/>
      <c r="D30" s="7"/>
      <c r="E30" s="7"/>
      <c r="F30" s="7"/>
      <c r="G30" s="17"/>
      <c r="H30" s="17"/>
      <c r="I30" s="1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5" customFormat="1" ht="15" customHeight="1">
      <c r="A31" s="49" t="s">
        <v>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7:9" s="5" customFormat="1" ht="15" customHeight="1">
      <c r="G32" s="18"/>
      <c r="H32" s="18"/>
      <c r="I32" s="18"/>
    </row>
    <row r="33" spans="7:9" s="5" customFormat="1" ht="15" customHeight="1">
      <c r="G33" s="18"/>
      <c r="H33" s="18"/>
      <c r="I33" s="18"/>
    </row>
    <row r="34" spans="7:9" s="5" customFormat="1" ht="15" customHeight="1">
      <c r="G34" s="18"/>
      <c r="H34" s="18"/>
      <c r="I34" s="18"/>
    </row>
    <row r="35" spans="7:9" s="5" customFormat="1" ht="15" customHeight="1">
      <c r="G35" s="18"/>
      <c r="H35" s="18"/>
      <c r="I35" s="18"/>
    </row>
    <row r="36" spans="7:9" s="5" customFormat="1" ht="15" customHeight="1">
      <c r="G36" s="18"/>
      <c r="H36" s="18"/>
      <c r="I36" s="18"/>
    </row>
    <row r="37" spans="7:9" s="5" customFormat="1" ht="15" customHeight="1">
      <c r="G37" s="18"/>
      <c r="H37" s="18"/>
      <c r="I37" s="18"/>
    </row>
    <row r="38" spans="7:9" s="5" customFormat="1" ht="15" customHeight="1">
      <c r="G38" s="18"/>
      <c r="H38" s="18"/>
      <c r="I38" s="18"/>
    </row>
    <row r="39" spans="7:9" s="5" customFormat="1" ht="15" customHeight="1">
      <c r="G39" s="18"/>
      <c r="H39" s="18"/>
      <c r="I39" s="18"/>
    </row>
    <row r="40" spans="7:9" s="5" customFormat="1" ht="12.75">
      <c r="G40" s="18"/>
      <c r="H40" s="18"/>
      <c r="I40" s="18"/>
    </row>
    <row r="41" spans="7:9" s="5" customFormat="1" ht="12.75">
      <c r="G41" s="18"/>
      <c r="H41" s="18"/>
      <c r="I41" s="18"/>
    </row>
    <row r="42" spans="7:9" s="5" customFormat="1" ht="6" customHeight="1">
      <c r="G42" s="18"/>
      <c r="H42" s="18"/>
      <c r="I42" s="18"/>
    </row>
    <row r="43" spans="7:9" s="5" customFormat="1" ht="12.75">
      <c r="G43" s="18"/>
      <c r="H43" s="18"/>
      <c r="I43" s="18"/>
    </row>
    <row r="44" spans="7:9" s="5" customFormat="1" ht="12.75" customHeight="1">
      <c r="G44" s="18"/>
      <c r="H44" s="18"/>
      <c r="I44" s="18"/>
    </row>
    <row r="45" spans="7:9" s="5" customFormat="1" ht="12.75">
      <c r="G45" s="18"/>
      <c r="H45" s="18"/>
      <c r="I45" s="18"/>
    </row>
    <row r="46" spans="7:9" s="5" customFormat="1" ht="12.75" customHeight="1">
      <c r="G46" s="18"/>
      <c r="H46" s="18"/>
      <c r="I46" s="18"/>
    </row>
    <row r="47" spans="7:9" s="5" customFormat="1" ht="12.75">
      <c r="G47" s="18"/>
      <c r="H47" s="18"/>
      <c r="I47" s="18"/>
    </row>
    <row r="48" spans="7:9" s="5" customFormat="1" ht="12.75">
      <c r="G48" s="18"/>
      <c r="H48" s="18"/>
      <c r="I48" s="18"/>
    </row>
    <row r="49" spans="7:9" s="5" customFormat="1" ht="12.75" customHeight="1">
      <c r="G49" s="18"/>
      <c r="H49" s="18"/>
      <c r="I49" s="18"/>
    </row>
    <row r="50" spans="7:9" s="5" customFormat="1" ht="12.75">
      <c r="G50" s="18"/>
      <c r="H50" s="18"/>
      <c r="I50" s="18"/>
    </row>
    <row r="51" spans="7:9" s="5" customFormat="1" ht="12.75" customHeight="1">
      <c r="G51" s="18"/>
      <c r="H51" s="18"/>
      <c r="I51" s="18"/>
    </row>
    <row r="52" spans="7:9" s="5" customFormat="1" ht="12.75">
      <c r="G52" s="18"/>
      <c r="H52" s="18"/>
      <c r="I52" s="18"/>
    </row>
    <row r="53" spans="7:9" s="5" customFormat="1" ht="12.75" customHeight="1">
      <c r="G53" s="18"/>
      <c r="H53" s="18"/>
      <c r="I53" s="18"/>
    </row>
    <row r="54" spans="7:9" s="5" customFormat="1" ht="12.75" customHeight="1">
      <c r="G54" s="18"/>
      <c r="H54" s="18"/>
      <c r="I54" s="18"/>
    </row>
    <row r="55" spans="7:9" s="5" customFormat="1" ht="12.75">
      <c r="G55" s="18"/>
      <c r="H55" s="18"/>
      <c r="I55" s="18"/>
    </row>
    <row r="56" spans="7:9" s="5" customFormat="1" ht="12.75">
      <c r="G56" s="18"/>
      <c r="H56" s="18"/>
      <c r="I56" s="18"/>
    </row>
    <row r="57" spans="7:9" s="5" customFormat="1" ht="12.75">
      <c r="G57" s="18"/>
      <c r="H57" s="18"/>
      <c r="I57" s="18"/>
    </row>
    <row r="58" spans="7:9" s="5" customFormat="1" ht="12.75">
      <c r="G58" s="18"/>
      <c r="H58" s="18"/>
      <c r="I58" s="18"/>
    </row>
    <row r="59" spans="7:9" s="5" customFormat="1" ht="12.75">
      <c r="G59" s="18"/>
      <c r="H59" s="18"/>
      <c r="I59" s="18"/>
    </row>
    <row r="60" spans="7:9" s="5" customFormat="1" ht="12.75">
      <c r="G60" s="18"/>
      <c r="H60" s="18"/>
      <c r="I60" s="18"/>
    </row>
    <row r="61" spans="7:9" s="5" customFormat="1" ht="12.75">
      <c r="G61" s="18"/>
      <c r="H61" s="18"/>
      <c r="I61" s="18"/>
    </row>
    <row r="62" spans="7:9" s="5" customFormat="1" ht="12.75">
      <c r="G62" s="18"/>
      <c r="H62" s="18"/>
      <c r="I62" s="18"/>
    </row>
    <row r="63" spans="7:9" s="5" customFormat="1" ht="12.75">
      <c r="G63" s="18"/>
      <c r="H63" s="18"/>
      <c r="I63" s="18"/>
    </row>
    <row r="64" spans="1:15" s="5" customFormat="1" ht="12.75">
      <c r="A64" s="3"/>
      <c r="B64" s="2"/>
      <c r="C64" s="2"/>
      <c r="D64" s="2"/>
      <c r="E64" s="2"/>
      <c r="F64" s="2"/>
      <c r="G64" s="19"/>
      <c r="H64" s="19"/>
      <c r="I64" s="19"/>
      <c r="J64" s="3"/>
      <c r="K64" s="3"/>
      <c r="L64" s="3"/>
      <c r="M64" s="3"/>
      <c r="N64" s="3"/>
      <c r="O64" s="3"/>
    </row>
    <row r="65" spans="1:15" s="5" customFormat="1" ht="12.75">
      <c r="A65" s="3"/>
      <c r="B65" s="2"/>
      <c r="C65" s="2"/>
      <c r="D65" s="2"/>
      <c r="E65" s="2"/>
      <c r="F65" s="2"/>
      <c r="G65" s="19"/>
      <c r="H65" s="19"/>
      <c r="I65" s="19"/>
      <c r="J65" s="3"/>
      <c r="K65" s="3"/>
      <c r="L65" s="3"/>
      <c r="M65" s="3"/>
      <c r="N65" s="3"/>
      <c r="O65" s="3"/>
    </row>
    <row r="66" spans="1:15" s="5" customFormat="1" ht="12.75">
      <c r="A66" s="3"/>
      <c r="B66" s="2"/>
      <c r="C66" s="2"/>
      <c r="D66" s="2"/>
      <c r="E66" s="2"/>
      <c r="F66" s="2"/>
      <c r="G66" s="19"/>
      <c r="H66" s="19"/>
      <c r="I66" s="19"/>
      <c r="J66" s="3"/>
      <c r="K66" s="3"/>
      <c r="L66" s="3"/>
      <c r="M66" s="3"/>
      <c r="N66" s="3"/>
      <c r="O66" s="3"/>
    </row>
    <row r="67" spans="1:15" s="5" customFormat="1" ht="12.75">
      <c r="A67" s="3"/>
      <c r="B67" s="2"/>
      <c r="C67" s="2"/>
      <c r="D67" s="2"/>
      <c r="E67" s="2"/>
      <c r="F67" s="2"/>
      <c r="G67" s="19"/>
      <c r="H67" s="19"/>
      <c r="I67" s="19"/>
      <c r="J67" s="3"/>
      <c r="K67" s="3"/>
      <c r="L67" s="3"/>
      <c r="M67" s="3"/>
      <c r="N67" s="3"/>
      <c r="O67" s="3"/>
    </row>
    <row r="68" spans="1:15" s="5" customFormat="1" ht="12.75">
      <c r="A68" s="3"/>
      <c r="B68" s="2"/>
      <c r="C68" s="2"/>
      <c r="D68" s="2"/>
      <c r="E68" s="2"/>
      <c r="F68" s="2"/>
      <c r="G68" s="19"/>
      <c r="H68" s="19"/>
      <c r="I68" s="19"/>
      <c r="J68" s="3"/>
      <c r="K68" s="3"/>
      <c r="L68" s="3"/>
      <c r="M68" s="3"/>
      <c r="N68" s="3"/>
      <c r="O68" s="3"/>
    </row>
    <row r="69" spans="1:15" s="5" customFormat="1" ht="12.75">
      <c r="A69" s="3"/>
      <c r="B69" s="2"/>
      <c r="C69" s="2"/>
      <c r="D69" s="2"/>
      <c r="E69" s="2"/>
      <c r="F69" s="2"/>
      <c r="G69" s="19"/>
      <c r="H69" s="19"/>
      <c r="I69" s="19"/>
      <c r="J69" s="3"/>
      <c r="K69" s="3"/>
      <c r="L69" s="3"/>
      <c r="M69" s="3"/>
      <c r="N69" s="3"/>
      <c r="O69" s="3"/>
    </row>
    <row r="70" spans="16:21" ht="15">
      <c r="P70" s="5"/>
      <c r="Q70" s="5"/>
      <c r="R70" s="5"/>
      <c r="S70" s="5"/>
      <c r="T70" s="5"/>
      <c r="U70" s="5"/>
    </row>
    <row r="71" spans="16:21" ht="15">
      <c r="P71" s="5"/>
      <c r="Q71" s="5"/>
      <c r="R71" s="5"/>
      <c r="S71" s="5"/>
      <c r="T71" s="5"/>
      <c r="U71" s="5"/>
    </row>
    <row r="72" spans="16:21" ht="15">
      <c r="P72" s="5"/>
      <c r="Q72" s="5"/>
      <c r="R72" s="5"/>
      <c r="S72" s="5"/>
      <c r="T72" s="5"/>
      <c r="U72" s="5"/>
    </row>
    <row r="73" spans="16:21" ht="15">
      <c r="P73" s="5"/>
      <c r="Q73" s="5"/>
      <c r="R73" s="5"/>
      <c r="S73" s="5"/>
      <c r="T73" s="5"/>
      <c r="U73" s="5"/>
    </row>
    <row r="74" spans="16:21" ht="15">
      <c r="P74" s="5"/>
      <c r="Q74" s="5"/>
      <c r="R74" s="5"/>
      <c r="S74" s="5"/>
      <c r="T74" s="5"/>
      <c r="U74" s="5"/>
    </row>
    <row r="75" spans="16:21" ht="15">
      <c r="P75" s="5"/>
      <c r="Q75" s="5"/>
      <c r="R75" s="5"/>
      <c r="S75" s="5"/>
      <c r="T75" s="5"/>
      <c r="U75" s="5"/>
    </row>
    <row r="76" spans="16:21" ht="15">
      <c r="P76" s="5"/>
      <c r="Q76" s="5"/>
      <c r="R76" s="5"/>
      <c r="S76" s="5"/>
      <c r="T76" s="5"/>
      <c r="U76" s="5"/>
    </row>
    <row r="77" spans="16:21" ht="15">
      <c r="P77" s="5"/>
      <c r="Q77" s="5"/>
      <c r="R77" s="5"/>
      <c r="S77" s="5"/>
      <c r="T77" s="5"/>
      <c r="U77" s="5"/>
    </row>
    <row r="78" spans="16:21" ht="15">
      <c r="P78" s="5"/>
      <c r="Q78" s="5"/>
      <c r="R78" s="5"/>
      <c r="S78" s="5"/>
      <c r="T78" s="5"/>
      <c r="U78" s="5"/>
    </row>
    <row r="79" spans="16:21" ht="15">
      <c r="P79" s="5"/>
      <c r="Q79" s="5"/>
      <c r="R79" s="5"/>
      <c r="S79" s="5"/>
      <c r="T79" s="5"/>
      <c r="U79" s="5"/>
    </row>
    <row r="80" spans="16:21" ht="15">
      <c r="P80" s="5"/>
      <c r="Q80" s="5"/>
      <c r="R80" s="5"/>
      <c r="S80" s="5"/>
      <c r="T80" s="5"/>
      <c r="U80" s="5"/>
    </row>
    <row r="81" spans="16:21" ht="15">
      <c r="P81" s="5"/>
      <c r="Q81" s="5"/>
      <c r="R81" s="5"/>
      <c r="S81" s="5"/>
      <c r="T81" s="5"/>
      <c r="U81" s="5"/>
    </row>
    <row r="82" spans="16:21" ht="15">
      <c r="P82" s="5"/>
      <c r="Q82" s="5"/>
      <c r="R82" s="5"/>
      <c r="S82" s="5"/>
      <c r="T82" s="5"/>
      <c r="U82" s="5"/>
    </row>
    <row r="83" spans="16:21" ht="15">
      <c r="P83" s="5"/>
      <c r="Q83" s="5"/>
      <c r="R83" s="5"/>
      <c r="S83" s="5"/>
      <c r="T83" s="5"/>
      <c r="U83" s="5"/>
    </row>
    <row r="84" spans="16:21" ht="15">
      <c r="P84" s="5"/>
      <c r="Q84" s="5"/>
      <c r="R84" s="5"/>
      <c r="S84" s="5"/>
      <c r="T84" s="5"/>
      <c r="U84" s="5"/>
    </row>
    <row r="85" spans="16:21" ht="15">
      <c r="P85" s="5"/>
      <c r="Q85" s="5"/>
      <c r="R85" s="5"/>
      <c r="S85" s="5"/>
      <c r="T85" s="5"/>
      <c r="U85" s="5"/>
    </row>
    <row r="86" spans="16:21" ht="15">
      <c r="P86" s="5"/>
      <c r="Q86" s="5"/>
      <c r="R86" s="5"/>
      <c r="S86" s="5"/>
      <c r="T86" s="5"/>
      <c r="U86" s="5"/>
    </row>
    <row r="87" spans="16:21" ht="15">
      <c r="P87" s="5"/>
      <c r="Q87" s="5"/>
      <c r="R87" s="5"/>
      <c r="S87" s="5"/>
      <c r="T87" s="5"/>
      <c r="U87" s="5"/>
    </row>
    <row r="88" spans="16:21" ht="15">
      <c r="P88" s="5"/>
      <c r="Q88" s="5"/>
      <c r="R88" s="5"/>
      <c r="S88" s="5"/>
      <c r="T88" s="5"/>
      <c r="U88" s="5"/>
    </row>
    <row r="89" spans="16:21" ht="15">
      <c r="P89" s="5"/>
      <c r="Q89" s="5"/>
      <c r="R89" s="5"/>
      <c r="S89" s="5"/>
      <c r="T89" s="5"/>
      <c r="U89" s="5"/>
    </row>
    <row r="90" spans="16:21" ht="15">
      <c r="P90" s="5"/>
      <c r="Q90" s="5"/>
      <c r="R90" s="5"/>
      <c r="S90" s="5"/>
      <c r="T90" s="5"/>
      <c r="U90" s="5"/>
    </row>
    <row r="91" spans="16:21" ht="15">
      <c r="P91" s="5"/>
      <c r="Q91" s="5"/>
      <c r="R91" s="5"/>
      <c r="S91" s="5"/>
      <c r="T91" s="5"/>
      <c r="U91" s="5"/>
    </row>
    <row r="92" spans="16:21" ht="15">
      <c r="P92" s="5"/>
      <c r="Q92" s="5"/>
      <c r="R92" s="5"/>
      <c r="S92" s="5"/>
      <c r="T92" s="5"/>
      <c r="U92" s="5"/>
    </row>
  </sheetData>
  <sheetProtection/>
  <mergeCells count="29">
    <mergeCell ref="I3:I4"/>
    <mergeCell ref="O3:O4"/>
    <mergeCell ref="A17:L17"/>
    <mergeCell ref="A3:A4"/>
    <mergeCell ref="B3:B4"/>
    <mergeCell ref="C3:C4"/>
    <mergeCell ref="D3:D4"/>
    <mergeCell ref="E3:E4"/>
    <mergeCell ref="F3:F4"/>
    <mergeCell ref="G3:G4"/>
    <mergeCell ref="H3:H4"/>
    <mergeCell ref="A29:Z29"/>
    <mergeCell ref="A31:Z31"/>
    <mergeCell ref="A18:O18"/>
    <mergeCell ref="A19:Z19"/>
    <mergeCell ref="A20:Z20"/>
    <mergeCell ref="A21:Z21"/>
    <mergeCell ref="A22:Z22"/>
    <mergeCell ref="A23:Z23"/>
    <mergeCell ref="P3:P4"/>
    <mergeCell ref="A1:P2"/>
    <mergeCell ref="A25:Z25"/>
    <mergeCell ref="A26:Z26"/>
    <mergeCell ref="A27:Z27"/>
    <mergeCell ref="A28:Z28"/>
    <mergeCell ref="J3:J4"/>
    <mergeCell ref="K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="96" zoomScaleNormal="96" workbookViewId="0" topLeftCell="A1">
      <selection activeCell="M8" sqref="M8"/>
    </sheetView>
  </sheetViews>
  <sheetFormatPr defaultColWidth="9.140625" defaultRowHeight="15"/>
  <cols>
    <col min="1" max="1" width="5.421875" style="3" customWidth="1"/>
    <col min="2" max="2" width="9.8515625" style="2" customWidth="1"/>
    <col min="3" max="3" width="12.28125" style="2" customWidth="1"/>
    <col min="4" max="4" width="11.28125" style="2" customWidth="1"/>
    <col min="5" max="5" width="13.28125" style="2" bestFit="1" customWidth="1"/>
    <col min="6" max="6" width="5.421875" style="2" customWidth="1"/>
    <col min="7" max="7" width="13.7109375" style="19" bestFit="1" customWidth="1"/>
    <col min="8" max="8" width="9.7109375" style="19" customWidth="1"/>
    <col min="9" max="9" width="18.8515625" style="19" customWidth="1"/>
    <col min="10" max="10" width="5.28125" style="3" customWidth="1"/>
    <col min="11" max="11" width="4.7109375" style="3" customWidth="1"/>
    <col min="12" max="12" width="4.8515625" style="3" customWidth="1"/>
    <col min="13" max="13" width="7.00390625" style="3" customWidth="1"/>
    <col min="14" max="14" width="5.8515625" style="3" customWidth="1"/>
    <col min="15" max="15" width="14.140625" style="3" customWidth="1"/>
    <col min="16" max="16" width="22.00390625" style="0" customWidth="1"/>
    <col min="18" max="18" width="11.7109375" style="0" customWidth="1"/>
  </cols>
  <sheetData>
    <row r="1" spans="1:16" ht="15" customHeight="1">
      <c r="A1" s="33" t="s">
        <v>270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60" customHeight="1">
      <c r="A3" s="39" t="s">
        <v>0</v>
      </c>
      <c r="B3" s="39" t="s">
        <v>1</v>
      </c>
      <c r="C3" s="39" t="s">
        <v>15</v>
      </c>
      <c r="D3" s="39" t="s">
        <v>16</v>
      </c>
      <c r="E3" s="39" t="s">
        <v>17</v>
      </c>
      <c r="F3" s="39" t="s">
        <v>24</v>
      </c>
      <c r="G3" s="39" t="s">
        <v>14</v>
      </c>
      <c r="H3" s="39" t="s">
        <v>25</v>
      </c>
      <c r="I3" s="39" t="s">
        <v>2</v>
      </c>
      <c r="J3" s="39" t="s">
        <v>3</v>
      </c>
      <c r="K3" s="43" t="s">
        <v>5</v>
      </c>
      <c r="L3" s="44"/>
      <c r="M3" s="39" t="s">
        <v>26</v>
      </c>
      <c r="N3" s="39" t="s">
        <v>4</v>
      </c>
      <c r="O3" s="39" t="s">
        <v>27</v>
      </c>
      <c r="P3" s="51" t="s">
        <v>105</v>
      </c>
    </row>
    <row r="4" spans="1:16" ht="15.75" customHeight="1">
      <c r="A4" s="40"/>
      <c r="B4" s="40"/>
      <c r="C4" s="41"/>
      <c r="D4" s="41"/>
      <c r="E4" s="41"/>
      <c r="F4" s="41"/>
      <c r="G4" s="42"/>
      <c r="H4" s="41"/>
      <c r="I4" s="41"/>
      <c r="J4" s="40"/>
      <c r="K4" s="4">
        <v>1</v>
      </c>
      <c r="L4" s="4">
        <v>2</v>
      </c>
      <c r="M4" s="41"/>
      <c r="N4" s="40"/>
      <c r="O4" s="40"/>
      <c r="P4" s="52"/>
    </row>
    <row r="5" spans="1:16" ht="30">
      <c r="A5" s="10">
        <v>1</v>
      </c>
      <c r="B5" s="11" t="s">
        <v>78</v>
      </c>
      <c r="C5" s="11" t="s">
        <v>254</v>
      </c>
      <c r="D5" s="11" t="s">
        <v>104</v>
      </c>
      <c r="E5" s="11" t="s">
        <v>86</v>
      </c>
      <c r="F5" s="11" t="s">
        <v>83</v>
      </c>
      <c r="G5" s="22">
        <v>36081</v>
      </c>
      <c r="H5" s="20" t="s">
        <v>84</v>
      </c>
      <c r="I5" s="20" t="s">
        <v>108</v>
      </c>
      <c r="J5" s="21">
        <v>11</v>
      </c>
      <c r="K5" s="10">
        <v>61</v>
      </c>
      <c r="L5" s="10">
        <v>19</v>
      </c>
      <c r="M5" s="10">
        <f aca="true" t="shared" si="0" ref="M5:M16">SUM(K5:L5)</f>
        <v>80</v>
      </c>
      <c r="N5" s="9">
        <v>80</v>
      </c>
      <c r="O5" s="26" t="s">
        <v>136</v>
      </c>
      <c r="P5" s="28" t="s">
        <v>178</v>
      </c>
    </row>
    <row r="6" spans="1:16" ht="30">
      <c r="A6" s="10">
        <v>2</v>
      </c>
      <c r="B6" s="11" t="s">
        <v>79</v>
      </c>
      <c r="C6" s="11" t="s">
        <v>251</v>
      </c>
      <c r="D6" s="11" t="s">
        <v>252</v>
      </c>
      <c r="E6" s="11" t="s">
        <v>253</v>
      </c>
      <c r="F6" s="11" t="s">
        <v>83</v>
      </c>
      <c r="G6" s="22">
        <v>36118</v>
      </c>
      <c r="H6" s="20" t="s">
        <v>84</v>
      </c>
      <c r="I6" s="20" t="s">
        <v>108</v>
      </c>
      <c r="J6" s="21">
        <v>11</v>
      </c>
      <c r="K6" s="10">
        <v>36</v>
      </c>
      <c r="L6" s="10">
        <v>17</v>
      </c>
      <c r="M6" s="10">
        <f t="shared" si="0"/>
        <v>53</v>
      </c>
      <c r="N6" s="9">
        <v>53</v>
      </c>
      <c r="O6" s="26" t="s">
        <v>137</v>
      </c>
      <c r="P6" s="28" t="s">
        <v>178</v>
      </c>
    </row>
    <row r="7" spans="1:26" s="8" customFormat="1" ht="30">
      <c r="A7" s="10">
        <v>3</v>
      </c>
      <c r="B7" s="11" t="s">
        <v>70</v>
      </c>
      <c r="C7" s="11" t="s">
        <v>265</v>
      </c>
      <c r="D7" s="11" t="s">
        <v>244</v>
      </c>
      <c r="E7" s="11" t="s">
        <v>120</v>
      </c>
      <c r="F7" s="11" t="s">
        <v>121</v>
      </c>
      <c r="G7" s="22">
        <v>35839</v>
      </c>
      <c r="H7" s="20" t="s">
        <v>84</v>
      </c>
      <c r="I7" s="20" t="s">
        <v>108</v>
      </c>
      <c r="J7" s="21">
        <v>11</v>
      </c>
      <c r="K7" s="10">
        <v>36</v>
      </c>
      <c r="L7" s="10">
        <v>14</v>
      </c>
      <c r="M7" s="10">
        <f>SUM(K7:L7)</f>
        <v>50</v>
      </c>
      <c r="N7" s="9">
        <v>50</v>
      </c>
      <c r="O7" s="26" t="s">
        <v>137</v>
      </c>
      <c r="P7" s="28" t="s">
        <v>178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8" customFormat="1" ht="26.25">
      <c r="A8" s="10">
        <v>4</v>
      </c>
      <c r="B8" s="11" t="s">
        <v>80</v>
      </c>
      <c r="C8" s="11" t="s">
        <v>97</v>
      </c>
      <c r="D8" s="11" t="s">
        <v>154</v>
      </c>
      <c r="E8" s="11" t="s">
        <v>99</v>
      </c>
      <c r="F8" s="11" t="s">
        <v>83</v>
      </c>
      <c r="G8" s="22">
        <v>35926</v>
      </c>
      <c r="H8" s="20" t="s">
        <v>84</v>
      </c>
      <c r="I8" s="20" t="s">
        <v>109</v>
      </c>
      <c r="J8" s="21">
        <v>11</v>
      </c>
      <c r="K8" s="10">
        <v>23</v>
      </c>
      <c r="L8" s="10">
        <v>0</v>
      </c>
      <c r="M8" s="10">
        <f t="shared" si="0"/>
        <v>23</v>
      </c>
      <c r="N8" s="9">
        <v>23</v>
      </c>
      <c r="O8" s="10"/>
      <c r="P8" s="29" t="s">
        <v>107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8" customFormat="1" ht="26.25">
      <c r="A9" s="10">
        <v>5</v>
      </c>
      <c r="B9" s="11" t="s">
        <v>76</v>
      </c>
      <c r="C9" s="11" t="s">
        <v>257</v>
      </c>
      <c r="D9" s="11" t="s">
        <v>193</v>
      </c>
      <c r="E9" s="11" t="s">
        <v>194</v>
      </c>
      <c r="F9" s="11" t="s">
        <v>83</v>
      </c>
      <c r="G9" s="22">
        <v>36062</v>
      </c>
      <c r="H9" s="20" t="s">
        <v>84</v>
      </c>
      <c r="I9" s="20" t="s">
        <v>109</v>
      </c>
      <c r="J9" s="21">
        <v>11</v>
      </c>
      <c r="K9" s="10">
        <v>10</v>
      </c>
      <c r="L9" s="10">
        <v>12</v>
      </c>
      <c r="M9" s="10">
        <f t="shared" si="0"/>
        <v>22</v>
      </c>
      <c r="N9" s="9">
        <v>22</v>
      </c>
      <c r="O9" s="10"/>
      <c r="P9" s="29" t="s">
        <v>107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8" customFormat="1" ht="25.5">
      <c r="A10" s="10">
        <v>6</v>
      </c>
      <c r="B10" s="11" t="s">
        <v>77</v>
      </c>
      <c r="C10" s="11" t="s">
        <v>255</v>
      </c>
      <c r="D10" s="11" t="s">
        <v>145</v>
      </c>
      <c r="E10" s="11" t="s">
        <v>256</v>
      </c>
      <c r="F10" s="11" t="s">
        <v>83</v>
      </c>
      <c r="G10" s="22">
        <v>35862</v>
      </c>
      <c r="H10" s="20" t="s">
        <v>84</v>
      </c>
      <c r="I10" s="20" t="s">
        <v>116</v>
      </c>
      <c r="J10" s="21">
        <v>11</v>
      </c>
      <c r="K10" s="10">
        <v>10</v>
      </c>
      <c r="L10" s="10">
        <v>12</v>
      </c>
      <c r="M10" s="10">
        <f t="shared" si="0"/>
        <v>22</v>
      </c>
      <c r="N10" s="9">
        <v>22</v>
      </c>
      <c r="O10" s="10"/>
      <c r="P10" s="30" t="s">
        <v>175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6.25">
      <c r="A11" s="10">
        <v>7</v>
      </c>
      <c r="B11" s="11" t="s">
        <v>75</v>
      </c>
      <c r="C11" s="11" t="s">
        <v>258</v>
      </c>
      <c r="D11" s="11" t="s">
        <v>259</v>
      </c>
      <c r="E11" s="11" t="s">
        <v>152</v>
      </c>
      <c r="F11" s="11" t="s">
        <v>83</v>
      </c>
      <c r="G11" s="22">
        <v>35987</v>
      </c>
      <c r="H11" s="20" t="s">
        <v>84</v>
      </c>
      <c r="I11" s="20" t="s">
        <v>109</v>
      </c>
      <c r="J11" s="21">
        <v>11</v>
      </c>
      <c r="K11" s="10">
        <v>17</v>
      </c>
      <c r="L11" s="10">
        <v>0</v>
      </c>
      <c r="M11" s="10">
        <f t="shared" si="0"/>
        <v>17</v>
      </c>
      <c r="N11" s="9">
        <v>17</v>
      </c>
      <c r="O11" s="10"/>
      <c r="P11" s="29" t="s">
        <v>107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5.5">
      <c r="A12" s="10">
        <v>8</v>
      </c>
      <c r="B12" s="11" t="s">
        <v>266</v>
      </c>
      <c r="C12" s="11" t="s">
        <v>267</v>
      </c>
      <c r="D12" s="11" t="s">
        <v>268</v>
      </c>
      <c r="E12" s="11" t="s">
        <v>133</v>
      </c>
      <c r="F12" s="11" t="s">
        <v>83</v>
      </c>
      <c r="G12" s="22">
        <v>35845</v>
      </c>
      <c r="H12" s="20" t="s">
        <v>84</v>
      </c>
      <c r="I12" s="20" t="s">
        <v>216</v>
      </c>
      <c r="J12" s="21">
        <v>11</v>
      </c>
      <c r="K12" s="10">
        <v>0</v>
      </c>
      <c r="L12" s="10">
        <v>14</v>
      </c>
      <c r="M12" s="10">
        <f t="shared" si="0"/>
        <v>14</v>
      </c>
      <c r="N12" s="9">
        <v>14</v>
      </c>
      <c r="O12" s="10"/>
      <c r="P12" s="30" t="s">
        <v>269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6.25">
      <c r="A13" s="10">
        <v>9</v>
      </c>
      <c r="B13" s="11" t="s">
        <v>73</v>
      </c>
      <c r="C13" s="11" t="s">
        <v>96</v>
      </c>
      <c r="D13" s="11" t="s">
        <v>261</v>
      </c>
      <c r="E13" s="11" t="s">
        <v>133</v>
      </c>
      <c r="F13" s="11" t="s">
        <v>83</v>
      </c>
      <c r="G13" s="22">
        <v>36196</v>
      </c>
      <c r="H13" s="20" t="s">
        <v>84</v>
      </c>
      <c r="I13" s="20" t="s">
        <v>115</v>
      </c>
      <c r="J13" s="21">
        <v>11</v>
      </c>
      <c r="K13" s="10">
        <v>0</v>
      </c>
      <c r="L13" s="10">
        <v>12</v>
      </c>
      <c r="M13" s="10">
        <f t="shared" si="0"/>
        <v>12</v>
      </c>
      <c r="N13" s="9">
        <v>12</v>
      </c>
      <c r="O13" s="10"/>
      <c r="P13" s="29" t="s">
        <v>112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5.5">
      <c r="A14" s="10">
        <v>10</v>
      </c>
      <c r="B14" s="11" t="s">
        <v>74</v>
      </c>
      <c r="C14" s="11" t="s">
        <v>260</v>
      </c>
      <c r="D14" s="11" t="s">
        <v>193</v>
      </c>
      <c r="E14" s="11" t="s">
        <v>166</v>
      </c>
      <c r="F14" s="11" t="s">
        <v>83</v>
      </c>
      <c r="G14" s="22">
        <v>35936</v>
      </c>
      <c r="H14" s="20" t="s">
        <v>84</v>
      </c>
      <c r="I14" s="20" t="s">
        <v>114</v>
      </c>
      <c r="J14" s="21">
        <v>11</v>
      </c>
      <c r="K14" s="10">
        <v>6</v>
      </c>
      <c r="L14" s="10">
        <v>0</v>
      </c>
      <c r="M14" s="10">
        <f t="shared" si="0"/>
        <v>6</v>
      </c>
      <c r="N14" s="9">
        <v>6</v>
      </c>
      <c r="O14" s="10"/>
      <c r="P14" s="30" t="s">
        <v>113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6.25">
      <c r="A15" s="10">
        <v>11</v>
      </c>
      <c r="B15" s="11" t="s">
        <v>71</v>
      </c>
      <c r="C15" s="11" t="s">
        <v>264</v>
      </c>
      <c r="D15" s="11" t="s">
        <v>212</v>
      </c>
      <c r="E15" s="11" t="s">
        <v>133</v>
      </c>
      <c r="F15" s="11" t="s">
        <v>83</v>
      </c>
      <c r="G15" s="22">
        <v>35814</v>
      </c>
      <c r="H15" s="20" t="s">
        <v>84</v>
      </c>
      <c r="I15" s="20" t="s">
        <v>115</v>
      </c>
      <c r="J15" s="21">
        <v>11</v>
      </c>
      <c r="K15" s="10">
        <v>0</v>
      </c>
      <c r="L15" s="10">
        <v>0</v>
      </c>
      <c r="M15" s="10">
        <f t="shared" si="0"/>
        <v>0</v>
      </c>
      <c r="N15" s="9">
        <v>0</v>
      </c>
      <c r="O15" s="10"/>
      <c r="P15" s="29" t="s">
        <v>112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8" customFormat="1" ht="26.25">
      <c r="A16" s="10">
        <v>12</v>
      </c>
      <c r="B16" s="11" t="s">
        <v>72</v>
      </c>
      <c r="C16" s="11" t="s">
        <v>262</v>
      </c>
      <c r="D16" s="11" t="s">
        <v>263</v>
      </c>
      <c r="E16" s="11" t="s">
        <v>184</v>
      </c>
      <c r="F16" s="11" t="s">
        <v>83</v>
      </c>
      <c r="G16" s="22">
        <v>36091</v>
      </c>
      <c r="H16" s="20" t="s">
        <v>84</v>
      </c>
      <c r="I16" s="20" t="s">
        <v>115</v>
      </c>
      <c r="J16" s="21">
        <v>11</v>
      </c>
      <c r="K16" s="10">
        <v>0</v>
      </c>
      <c r="L16" s="10">
        <v>0</v>
      </c>
      <c r="M16" s="10">
        <f t="shared" si="0"/>
        <v>0</v>
      </c>
      <c r="N16" s="9">
        <v>0</v>
      </c>
      <c r="O16" s="10"/>
      <c r="P16" s="29" t="s">
        <v>112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3"/>
      <c r="N17" s="13"/>
      <c r="O17" s="14"/>
      <c r="P17" s="27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7" customHeight="1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48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5" customHeight="1">
      <c r="A20" s="50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9.25" customHeight="1">
      <c r="A21" s="48" t="s">
        <v>271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27.75" customHeight="1">
      <c r="A22" s="48" t="s">
        <v>272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0.75" customHeight="1">
      <c r="A23" s="48" t="s">
        <v>273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0.75" customHeight="1">
      <c r="A24" s="6"/>
      <c r="B24" s="6"/>
      <c r="C24" s="6"/>
      <c r="D24" s="6"/>
      <c r="E24" s="6"/>
      <c r="F24" s="6"/>
      <c r="G24" s="17"/>
      <c r="H24" s="17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1.5" customHeight="1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5.5" customHeight="1">
      <c r="A26" s="49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0.75" customHeight="1">
      <c r="A27" s="49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26.25" customHeight="1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5.5" customHeight="1">
      <c r="A29" s="49" t="s">
        <v>22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5" customFormat="1" ht="15" customHeight="1">
      <c r="A30" s="7"/>
      <c r="B30" s="7"/>
      <c r="C30" s="7"/>
      <c r="D30" s="7"/>
      <c r="E30" s="7"/>
      <c r="F30" s="7"/>
      <c r="G30" s="17"/>
      <c r="H30" s="17"/>
      <c r="I30" s="1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5" customFormat="1" ht="15" customHeight="1">
      <c r="A31" s="49" t="s">
        <v>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7:9" s="5" customFormat="1" ht="15" customHeight="1">
      <c r="G32" s="18"/>
      <c r="H32" s="18"/>
      <c r="I32" s="18"/>
    </row>
    <row r="33" spans="7:9" s="5" customFormat="1" ht="15" customHeight="1">
      <c r="G33" s="18"/>
      <c r="H33" s="18"/>
      <c r="I33" s="18"/>
    </row>
    <row r="34" spans="7:9" s="5" customFormat="1" ht="15" customHeight="1">
      <c r="G34" s="18"/>
      <c r="H34" s="18"/>
      <c r="I34" s="18"/>
    </row>
    <row r="35" spans="7:9" s="5" customFormat="1" ht="15" customHeight="1">
      <c r="G35" s="18"/>
      <c r="H35" s="18"/>
      <c r="I35" s="18"/>
    </row>
    <row r="36" spans="7:9" s="5" customFormat="1" ht="15" customHeight="1">
      <c r="G36" s="18"/>
      <c r="H36" s="18"/>
      <c r="I36" s="18"/>
    </row>
    <row r="37" spans="7:9" s="5" customFormat="1" ht="15" customHeight="1">
      <c r="G37" s="18"/>
      <c r="H37" s="18"/>
      <c r="I37" s="18"/>
    </row>
    <row r="38" spans="7:9" s="5" customFormat="1" ht="15" customHeight="1">
      <c r="G38" s="18"/>
      <c r="H38" s="18"/>
      <c r="I38" s="18"/>
    </row>
    <row r="39" spans="7:9" s="5" customFormat="1" ht="15" customHeight="1">
      <c r="G39" s="18"/>
      <c r="H39" s="18"/>
      <c r="I39" s="18"/>
    </row>
    <row r="40" spans="7:9" s="5" customFormat="1" ht="12.75">
      <c r="G40" s="18"/>
      <c r="H40" s="18"/>
      <c r="I40" s="18"/>
    </row>
    <row r="41" spans="7:9" s="5" customFormat="1" ht="12.75">
      <c r="G41" s="18"/>
      <c r="H41" s="18"/>
      <c r="I41" s="18"/>
    </row>
    <row r="42" spans="7:9" s="5" customFormat="1" ht="6" customHeight="1">
      <c r="G42" s="18"/>
      <c r="H42" s="18"/>
      <c r="I42" s="18"/>
    </row>
    <row r="43" spans="7:9" s="5" customFormat="1" ht="12.75">
      <c r="G43" s="18"/>
      <c r="H43" s="18"/>
      <c r="I43" s="18"/>
    </row>
    <row r="44" spans="7:9" s="5" customFormat="1" ht="12.75" customHeight="1">
      <c r="G44" s="18"/>
      <c r="H44" s="18"/>
      <c r="I44" s="18"/>
    </row>
    <row r="45" spans="7:9" s="5" customFormat="1" ht="12.75">
      <c r="G45" s="18"/>
      <c r="H45" s="18"/>
      <c r="I45" s="18"/>
    </row>
    <row r="46" spans="7:9" s="5" customFormat="1" ht="12.75" customHeight="1">
      <c r="G46" s="18"/>
      <c r="H46" s="18"/>
      <c r="I46" s="18"/>
    </row>
    <row r="47" spans="7:9" s="5" customFormat="1" ht="12.75">
      <c r="G47" s="18"/>
      <c r="H47" s="18"/>
      <c r="I47" s="18"/>
    </row>
    <row r="48" spans="7:9" s="5" customFormat="1" ht="12.75">
      <c r="G48" s="18"/>
      <c r="H48" s="18"/>
      <c r="I48" s="18"/>
    </row>
    <row r="49" spans="7:9" s="5" customFormat="1" ht="12.75" customHeight="1">
      <c r="G49" s="18"/>
      <c r="H49" s="18"/>
      <c r="I49" s="18"/>
    </row>
    <row r="50" spans="7:9" s="5" customFormat="1" ht="12.75">
      <c r="G50" s="18"/>
      <c r="H50" s="18"/>
      <c r="I50" s="18"/>
    </row>
    <row r="51" spans="7:9" s="5" customFormat="1" ht="12.75" customHeight="1">
      <c r="G51" s="18"/>
      <c r="H51" s="18"/>
      <c r="I51" s="18"/>
    </row>
    <row r="52" spans="7:9" s="5" customFormat="1" ht="12.75">
      <c r="G52" s="18"/>
      <c r="H52" s="18"/>
      <c r="I52" s="18"/>
    </row>
    <row r="53" spans="7:9" s="5" customFormat="1" ht="12.75" customHeight="1">
      <c r="G53" s="18"/>
      <c r="H53" s="18"/>
      <c r="I53" s="18"/>
    </row>
    <row r="54" spans="7:9" s="5" customFormat="1" ht="12.75" customHeight="1">
      <c r="G54" s="18"/>
      <c r="H54" s="18"/>
      <c r="I54" s="18"/>
    </row>
    <row r="55" spans="7:9" s="5" customFormat="1" ht="12.75">
      <c r="G55" s="18"/>
      <c r="H55" s="18"/>
      <c r="I55" s="18"/>
    </row>
    <row r="56" spans="7:9" s="5" customFormat="1" ht="12.75">
      <c r="G56" s="18"/>
      <c r="H56" s="18"/>
      <c r="I56" s="18"/>
    </row>
    <row r="57" spans="7:9" s="5" customFormat="1" ht="12.75">
      <c r="G57" s="18"/>
      <c r="H57" s="18"/>
      <c r="I57" s="18"/>
    </row>
    <row r="58" spans="7:9" s="5" customFormat="1" ht="12.75">
      <c r="G58" s="18"/>
      <c r="H58" s="18"/>
      <c r="I58" s="18"/>
    </row>
    <row r="59" spans="7:9" s="5" customFormat="1" ht="12.75">
      <c r="G59" s="18"/>
      <c r="H59" s="18"/>
      <c r="I59" s="18"/>
    </row>
    <row r="60" spans="7:9" s="5" customFormat="1" ht="12.75">
      <c r="G60" s="18"/>
      <c r="H60" s="18"/>
      <c r="I60" s="18"/>
    </row>
    <row r="61" spans="7:9" s="5" customFormat="1" ht="12.75">
      <c r="G61" s="18"/>
      <c r="H61" s="18"/>
      <c r="I61" s="18"/>
    </row>
    <row r="62" spans="7:9" s="5" customFormat="1" ht="12.75">
      <c r="G62" s="18"/>
      <c r="H62" s="18"/>
      <c r="I62" s="18"/>
    </row>
    <row r="63" spans="7:9" s="5" customFormat="1" ht="12.75">
      <c r="G63" s="18"/>
      <c r="H63" s="18"/>
      <c r="I63" s="18"/>
    </row>
    <row r="64" spans="1:15" s="5" customFormat="1" ht="12.75">
      <c r="A64" s="3"/>
      <c r="B64" s="2"/>
      <c r="C64" s="2"/>
      <c r="D64" s="2"/>
      <c r="E64" s="2"/>
      <c r="F64" s="2"/>
      <c r="G64" s="19"/>
      <c r="H64" s="19"/>
      <c r="I64" s="19"/>
      <c r="J64" s="3"/>
      <c r="K64" s="3"/>
      <c r="L64" s="3"/>
      <c r="M64" s="3"/>
      <c r="N64" s="3"/>
      <c r="O64" s="3"/>
    </row>
    <row r="65" spans="1:15" s="5" customFormat="1" ht="12.75">
      <c r="A65" s="3"/>
      <c r="B65" s="2"/>
      <c r="C65" s="2"/>
      <c r="D65" s="2"/>
      <c r="E65" s="2"/>
      <c r="F65" s="2"/>
      <c r="G65" s="19"/>
      <c r="H65" s="19"/>
      <c r="I65" s="19"/>
      <c r="J65" s="3"/>
      <c r="K65" s="3"/>
      <c r="L65" s="3"/>
      <c r="M65" s="3"/>
      <c r="N65" s="3"/>
      <c r="O65" s="3"/>
    </row>
    <row r="66" spans="1:15" s="5" customFormat="1" ht="12.75">
      <c r="A66" s="3"/>
      <c r="B66" s="2"/>
      <c r="C66" s="2"/>
      <c r="D66" s="2"/>
      <c r="E66" s="2"/>
      <c r="F66" s="2"/>
      <c r="G66" s="19"/>
      <c r="H66" s="19"/>
      <c r="I66" s="19"/>
      <c r="J66" s="3"/>
      <c r="K66" s="3"/>
      <c r="L66" s="3"/>
      <c r="M66" s="3"/>
      <c r="N66" s="3"/>
      <c r="O66" s="3"/>
    </row>
    <row r="67" spans="1:15" s="5" customFormat="1" ht="12.75">
      <c r="A67" s="3"/>
      <c r="B67" s="2"/>
      <c r="C67" s="2"/>
      <c r="D67" s="2"/>
      <c r="E67" s="2"/>
      <c r="F67" s="2"/>
      <c r="G67" s="19"/>
      <c r="H67" s="19"/>
      <c r="I67" s="19"/>
      <c r="J67" s="3"/>
      <c r="K67" s="3"/>
      <c r="L67" s="3"/>
      <c r="M67" s="3"/>
      <c r="N67" s="3"/>
      <c r="O67" s="3"/>
    </row>
    <row r="68" spans="1:15" s="5" customFormat="1" ht="12.75">
      <c r="A68" s="3"/>
      <c r="B68" s="2"/>
      <c r="C68" s="2"/>
      <c r="D68" s="2"/>
      <c r="E68" s="2"/>
      <c r="F68" s="2"/>
      <c r="G68" s="19"/>
      <c r="H68" s="19"/>
      <c r="I68" s="19"/>
      <c r="J68" s="3"/>
      <c r="K68" s="3"/>
      <c r="L68" s="3"/>
      <c r="M68" s="3"/>
      <c r="N68" s="3"/>
      <c r="O68" s="3"/>
    </row>
    <row r="69" spans="1:15" s="5" customFormat="1" ht="12.75">
      <c r="A69" s="3"/>
      <c r="B69" s="2"/>
      <c r="C69" s="2"/>
      <c r="D69" s="2"/>
      <c r="E69" s="2"/>
      <c r="F69" s="2"/>
      <c r="G69" s="19"/>
      <c r="H69" s="19"/>
      <c r="I69" s="19"/>
      <c r="J69" s="3"/>
      <c r="K69" s="3"/>
      <c r="L69" s="3"/>
      <c r="M69" s="3"/>
      <c r="N69" s="3"/>
      <c r="O69" s="3"/>
    </row>
    <row r="70" spans="16:21" ht="15">
      <c r="P70" s="5"/>
      <c r="Q70" s="5"/>
      <c r="R70" s="5"/>
      <c r="S70" s="5"/>
      <c r="T70" s="5"/>
      <c r="U70" s="5"/>
    </row>
    <row r="71" spans="16:21" ht="15">
      <c r="P71" s="5"/>
      <c r="Q71" s="5"/>
      <c r="R71" s="5"/>
      <c r="S71" s="5"/>
      <c r="T71" s="5"/>
      <c r="U71" s="5"/>
    </row>
    <row r="72" spans="16:21" ht="15">
      <c r="P72" s="5"/>
      <c r="Q72" s="5"/>
      <c r="R72" s="5"/>
      <c r="S72" s="5"/>
      <c r="T72" s="5"/>
      <c r="U72" s="5"/>
    </row>
    <row r="73" spans="16:21" ht="15">
      <c r="P73" s="5"/>
      <c r="Q73" s="5"/>
      <c r="R73" s="5"/>
      <c r="S73" s="5"/>
      <c r="T73" s="5"/>
      <c r="U73" s="5"/>
    </row>
    <row r="74" spans="16:21" ht="15">
      <c r="P74" s="5"/>
      <c r="Q74" s="5"/>
      <c r="R74" s="5"/>
      <c r="S74" s="5"/>
      <c r="T74" s="5"/>
      <c r="U74" s="5"/>
    </row>
    <row r="75" spans="16:21" ht="15">
      <c r="P75" s="5"/>
      <c r="Q75" s="5"/>
      <c r="R75" s="5"/>
      <c r="S75" s="5"/>
      <c r="T75" s="5"/>
      <c r="U75" s="5"/>
    </row>
    <row r="76" spans="16:21" ht="15">
      <c r="P76" s="5"/>
      <c r="Q76" s="5"/>
      <c r="R76" s="5"/>
      <c r="S76" s="5"/>
      <c r="T76" s="5"/>
      <c r="U76" s="5"/>
    </row>
    <row r="77" spans="16:21" ht="15">
      <c r="P77" s="5"/>
      <c r="Q77" s="5"/>
      <c r="R77" s="5"/>
      <c r="S77" s="5"/>
      <c r="T77" s="5"/>
      <c r="U77" s="5"/>
    </row>
    <row r="78" spans="16:21" ht="15">
      <c r="P78" s="5"/>
      <c r="Q78" s="5"/>
      <c r="R78" s="5"/>
      <c r="S78" s="5"/>
      <c r="T78" s="5"/>
      <c r="U78" s="5"/>
    </row>
    <row r="79" spans="16:21" ht="15">
      <c r="P79" s="5"/>
      <c r="Q79" s="5"/>
      <c r="R79" s="5"/>
      <c r="S79" s="5"/>
      <c r="T79" s="5"/>
      <c r="U79" s="5"/>
    </row>
    <row r="80" spans="16:21" ht="15">
      <c r="P80" s="5"/>
      <c r="Q80" s="5"/>
      <c r="R80" s="5"/>
      <c r="S80" s="5"/>
      <c r="T80" s="5"/>
      <c r="U80" s="5"/>
    </row>
    <row r="81" spans="16:21" ht="15">
      <c r="P81" s="5"/>
      <c r="Q81" s="5"/>
      <c r="R81" s="5"/>
      <c r="S81" s="5"/>
      <c r="T81" s="5"/>
      <c r="U81" s="5"/>
    </row>
    <row r="82" spans="16:21" ht="15">
      <c r="P82" s="5"/>
      <c r="Q82" s="5"/>
      <c r="R82" s="5"/>
      <c r="S82" s="5"/>
      <c r="T82" s="5"/>
      <c r="U82" s="5"/>
    </row>
    <row r="83" spans="16:21" ht="15">
      <c r="P83" s="5"/>
      <c r="Q83" s="5"/>
      <c r="R83" s="5"/>
      <c r="S83" s="5"/>
      <c r="T83" s="5"/>
      <c r="U83" s="5"/>
    </row>
    <row r="84" spans="16:21" ht="15">
      <c r="P84" s="5"/>
      <c r="Q84" s="5"/>
      <c r="R84" s="5"/>
      <c r="S84" s="5"/>
      <c r="T84" s="5"/>
      <c r="U84" s="5"/>
    </row>
    <row r="85" spans="16:21" ht="15">
      <c r="P85" s="5"/>
      <c r="Q85" s="5"/>
      <c r="R85" s="5"/>
      <c r="S85" s="5"/>
      <c r="T85" s="5"/>
      <c r="U85" s="5"/>
    </row>
    <row r="86" spans="16:21" ht="15">
      <c r="P86" s="5"/>
      <c r="Q86" s="5"/>
      <c r="R86" s="5"/>
      <c r="S86" s="5"/>
      <c r="T86" s="5"/>
      <c r="U86" s="5"/>
    </row>
    <row r="87" spans="16:21" ht="15">
      <c r="P87" s="5"/>
      <c r="Q87" s="5"/>
      <c r="R87" s="5"/>
      <c r="S87" s="5"/>
      <c r="T87" s="5"/>
      <c r="U87" s="5"/>
    </row>
    <row r="88" spans="16:21" ht="15">
      <c r="P88" s="5"/>
      <c r="Q88" s="5"/>
      <c r="R88" s="5"/>
      <c r="S88" s="5"/>
      <c r="T88" s="5"/>
      <c r="U88" s="5"/>
    </row>
    <row r="89" spans="16:21" ht="15">
      <c r="P89" s="5"/>
      <c r="Q89" s="5"/>
      <c r="R89" s="5"/>
      <c r="S89" s="5"/>
      <c r="T89" s="5"/>
      <c r="U89" s="5"/>
    </row>
    <row r="90" spans="16:21" ht="15">
      <c r="P90" s="5"/>
      <c r="Q90" s="5"/>
      <c r="R90" s="5"/>
      <c r="S90" s="5"/>
      <c r="T90" s="5"/>
      <c r="U90" s="5"/>
    </row>
    <row r="91" spans="16:21" ht="15">
      <c r="P91" s="5"/>
      <c r="Q91" s="5"/>
      <c r="R91" s="5"/>
      <c r="S91" s="5"/>
      <c r="T91" s="5"/>
      <c r="U91" s="5"/>
    </row>
    <row r="92" spans="16:21" ht="15">
      <c r="P92" s="5"/>
      <c r="Q92" s="5"/>
      <c r="R92" s="5"/>
      <c r="S92" s="5"/>
      <c r="T92" s="5"/>
      <c r="U92" s="5"/>
    </row>
  </sheetData>
  <sheetProtection/>
  <mergeCells count="29">
    <mergeCell ref="I3:I4"/>
    <mergeCell ref="O3:O4"/>
    <mergeCell ref="A17:L17"/>
    <mergeCell ref="A3:A4"/>
    <mergeCell ref="B3:B4"/>
    <mergeCell ref="C3:C4"/>
    <mergeCell ref="D3:D4"/>
    <mergeCell ref="E3:E4"/>
    <mergeCell ref="F3:F4"/>
    <mergeCell ref="G3:G4"/>
    <mergeCell ref="H3:H4"/>
    <mergeCell ref="A29:Z29"/>
    <mergeCell ref="A31:Z31"/>
    <mergeCell ref="A18:O18"/>
    <mergeCell ref="A19:Z19"/>
    <mergeCell ref="A20:Z20"/>
    <mergeCell ref="A21:Z21"/>
    <mergeCell ref="A22:Z22"/>
    <mergeCell ref="A23:Z23"/>
    <mergeCell ref="P3:P4"/>
    <mergeCell ref="A1:P2"/>
    <mergeCell ref="A25:Z25"/>
    <mergeCell ref="A26:Z26"/>
    <mergeCell ref="A27:Z27"/>
    <mergeCell ref="A28:Z28"/>
    <mergeCell ref="J3:J4"/>
    <mergeCell ref="K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2015-11-12T11:16:46Z</cp:lastPrinted>
  <dcterms:created xsi:type="dcterms:W3CDTF">2011-11-27T08:31:20Z</dcterms:created>
  <dcterms:modified xsi:type="dcterms:W3CDTF">2015-11-13T02:24:18Z</dcterms:modified>
  <cp:category/>
  <cp:version/>
  <cp:contentType/>
  <cp:contentStatus/>
</cp:coreProperties>
</file>