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'Протокол'!$A$1:$P$42</definedName>
  </definedNames>
  <calcPr fullCalcOnLoad="1"/>
</workbook>
</file>

<file path=xl/sharedStrings.xml><?xml version="1.0" encoding="utf-8"?>
<sst xmlns="http://schemas.openxmlformats.org/spreadsheetml/2006/main" count="329" uniqueCount="198">
  <si>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</si>
  <si>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</si>
  <si>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</si>
  <si>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</si>
  <si>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</si>
  <si>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</si>
  <si>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</si>
  <si>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</si>
  <si>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</si>
  <si>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</si>
  <si>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</si>
  <si>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</si>
  <si>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</si>
  <si>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</si>
  <si>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</si>
  <si>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</si>
  <si>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</si>
  <si>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</si>
  <si>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</si>
  <si>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</si>
  <si>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</si>
  <si>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</si>
  <si>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</si>
  <si>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</si>
  <si>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</si>
  <si>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</si>
  <si>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</si>
  <si>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</si>
  <si>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</si>
  <si>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</si>
  <si>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</si>
  <si>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</si>
  <si>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</si>
  <si>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</si>
  <si>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</si>
  <si>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</si>
  <si>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</si>
  <si>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</si>
  <si>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</si>
  <si>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</si>
  <si>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</si>
  <si>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</si>
  <si>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</si>
  <si>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</si>
  <si>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</si>
  <si>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</si>
  <si>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</si>
  <si>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</si>
  <si>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</si>
  <si>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</si>
  <si>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</si>
  <si>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</si>
  <si>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</si>
  <si>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</si>
  <si>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</si>
  <si>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</si>
  <si>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</si>
  <si>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</si>
  <si>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</si>
  <si>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</si>
  <si>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</si>
  <si>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</si>
  <si>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</si>
  <si>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</si>
  <si>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</si>
  <si>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</si>
  <si>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</si>
  <si>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</si>
  <si>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</si>
  <si>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</si>
  <si>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</si>
  <si>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</si>
  <si>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</si>
  <si>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</si>
  <si>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</si>
  <si>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</si>
  <si>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</si>
  <si>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</si>
  <si>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</si>
  <si>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</si>
  <si>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</si>
  <si>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</si>
  <si>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</si>
  <si>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</si>
  <si>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</si>
  <si>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</si>
  <si>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</si>
  <si>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</si>
  <si>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</si>
  <si>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</si>
  <si>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</si>
  <si>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</si>
  <si>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</si>
  <si>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</si>
  <si>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</si>
  <si>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</si>
  <si>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</si>
  <si>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</si>
  <si>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</si>
  <si>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</si>
  <si>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</si>
  <si>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</si>
  <si>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</si>
  <si>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</si>
  <si>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</si>
  <si>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</si>
  <si>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</si>
  <si>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</si>
  <si>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</si>
  <si>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</si>
  <si>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</si>
  <si>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</si>
  <si>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</si>
  <si>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</si>
  <si>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</si>
  <si>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</si>
  <si>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</si>
  <si>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</si>
  <si>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</si>
  <si>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</si>
  <si>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</si>
  <si>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</si>
  <si>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</si>
  <si>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</si>
  <si>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</si>
  <si>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</si>
  <si>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</si>
  <si>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</si>
  <si>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</si>
  <si>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</si>
  <si>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</si>
  <si>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</si>
  <si>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</si>
  <si>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</si>
  <si>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</si>
  <si>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</si>
  <si>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</si>
  <si>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</si>
  <si>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</si>
  <si>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</si>
  <si>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Кох</t>
  </si>
  <si>
    <t>Даниил</t>
  </si>
  <si>
    <t>Николаевич</t>
  </si>
  <si>
    <t xml:space="preserve">Лырмина </t>
  </si>
  <si>
    <t xml:space="preserve">Елена </t>
  </si>
  <si>
    <t>Станиславовна</t>
  </si>
  <si>
    <t>Зарина</t>
  </si>
  <si>
    <t>Амирхановна</t>
  </si>
  <si>
    <t>Гинц</t>
  </si>
  <si>
    <t>Арина</t>
  </si>
  <si>
    <t>Федоровна</t>
  </si>
  <si>
    <t>Роман</t>
  </si>
  <si>
    <t>Федорович</t>
  </si>
  <si>
    <t>Кабанов</t>
  </si>
  <si>
    <t>Никита</t>
  </si>
  <si>
    <t>Александрович</t>
  </si>
  <si>
    <t>Росляков</t>
  </si>
  <si>
    <t>Юрий</t>
  </si>
  <si>
    <t>Андреевич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</si>
  <si>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</si>
  <si>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</si>
  <si>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</si>
  <si>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</si>
  <si>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</si>
  <si>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</si>
  <si>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</si>
  <si>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Валерий</t>
  </si>
  <si>
    <t>Сергеевич</t>
  </si>
  <si>
    <t>ж</t>
  </si>
  <si>
    <t>Александр</t>
  </si>
  <si>
    <t>Рослякова</t>
  </si>
  <si>
    <t>Дарья</t>
  </si>
  <si>
    <t>Леонидовна</t>
  </si>
  <si>
    <t>Ашляпкин</t>
  </si>
  <si>
    <t>Егорович</t>
  </si>
  <si>
    <t xml:space="preserve">     ж</t>
  </si>
  <si>
    <t>Диана</t>
  </si>
  <si>
    <t>Силкин</t>
  </si>
  <si>
    <t>Ольга</t>
  </si>
  <si>
    <t>Глибченко</t>
  </si>
  <si>
    <t xml:space="preserve">Николай </t>
  </si>
  <si>
    <t xml:space="preserve">Тунгатарова </t>
  </si>
  <si>
    <t>Шмаль</t>
  </si>
  <si>
    <t>Романович</t>
  </si>
  <si>
    <t>Тунгатаров Амирхан Джумагельдиевич</t>
  </si>
  <si>
    <t>Зуйков</t>
  </si>
  <si>
    <t xml:space="preserve">Александр </t>
  </si>
  <si>
    <t xml:space="preserve">Александрович </t>
  </si>
  <si>
    <t xml:space="preserve">Назимкина Екатерина Андреевна </t>
  </si>
  <si>
    <t>София</t>
  </si>
  <si>
    <t xml:space="preserve">Пикунов </t>
  </si>
  <si>
    <t>Алексей</t>
  </si>
  <si>
    <t>Алексеевич</t>
  </si>
  <si>
    <t>да</t>
  </si>
  <si>
    <t>Болин</t>
  </si>
  <si>
    <t>Кирилл</t>
  </si>
  <si>
    <t>Васильевич</t>
  </si>
  <si>
    <t>Доброва Е.А.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</si>
</sst>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24" borderId="13" xfId="54" applyFont="1" applyFill="1" applyBorder="1" applyAlignment="1">
      <alignment horizontal="left" vertical="center" wrapText="1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2" fontId="1" fillId="24" borderId="13" xfId="54" applyNumberFormat="1" applyFont="1" applyFill="1" applyBorder="1" applyAlignment="1">
      <alignment horizontal="center" vertical="center" wrapText="1"/>
      <protection/>
    </xf>
    <xf numFmtId="0" fontId="25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24" borderId="13" xfId="0" applyFont="1" applyFill="1" applyBorder="1" applyAlignment="1">
      <alignment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49" fontId="22" fillId="24" borderId="13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14" fontId="22" fillId="24" borderId="13" xfId="0" applyNumberFormat="1" applyFont="1" applyFill="1" applyBorder="1" applyAlignment="1">
      <alignment horizontal="center" vertical="center" wrapText="1"/>
    </xf>
    <xf numFmtId="0" fontId="1" fillId="24" borderId="13" xfId="5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22" fillId="0" borderId="13" xfId="0" applyFont="1" applyBorder="1" applyAlignment="1">
      <alignment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vertical="center"/>
    </xf>
    <xf numFmtId="1" fontId="1" fillId="24" borderId="13" xfId="54" applyNumberFormat="1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31</xdr:row>
      <xdr:rowOff>47625</xdr:rowOff>
    </xdr:from>
    <xdr:to>
      <xdr:col>4</xdr:col>
      <xdr:colOff>657225</xdr:colOff>
      <xdr:row>39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1934825"/>
          <a:ext cx="1752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33</xdr:row>
      <xdr:rowOff>76200</xdr:rowOff>
    </xdr:from>
    <xdr:to>
      <xdr:col>5</xdr:col>
      <xdr:colOff>428625</xdr:colOff>
      <xdr:row>38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234440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6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1" max="1" width="7.125" style="11" hidden="1" customWidth="1"/>
    <col min="2" max="2" width="5.25390625" style="11" customWidth="1"/>
    <col min="3" max="3" width="14.125" style="11" customWidth="1"/>
    <col min="4" max="4" width="11.375" style="11" customWidth="1"/>
    <col min="5" max="5" width="15.375" style="11" customWidth="1"/>
    <col min="6" max="6" width="7.75390625" style="48" customWidth="1"/>
    <col min="7" max="7" width="13.375" style="11" customWidth="1"/>
    <col min="8" max="8" width="8.25390625" style="11" customWidth="1"/>
    <col min="9" max="9" width="12.25390625" style="11" customWidth="1"/>
    <col min="10" max="10" width="9.375" style="11" customWidth="1"/>
    <col min="11" max="11" width="13.25390625" style="11" customWidth="1"/>
    <col min="12" max="12" width="8.75390625" style="11" customWidth="1"/>
    <col min="13" max="13" width="10.00390625" style="11" customWidth="1"/>
    <col min="14" max="14" width="8.125" style="11" customWidth="1"/>
    <col min="15" max="15" width="9.125" style="11" customWidth="1"/>
    <col min="16" max="16" width="22.125" style="43" customWidth="1"/>
    <col min="17" max="16384" width="9.125" style="11" customWidth="1"/>
  </cols>
  <sheetData>
    <row r="1" spans="2:16" ht="39.75" customHeight="1">
      <c r="B1" s="77" t="s">
        <v>134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8.75">
      <c r="A2" s="73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ht="15">
      <c r="A3" s="27"/>
      <c r="B3" s="28"/>
      <c r="C3" s="26" t="s">
        <v>7</v>
      </c>
      <c r="D3" s="28" t="s">
        <v>30</v>
      </c>
      <c r="E3" s="28"/>
      <c r="F3" s="44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28"/>
      <c r="C4" s="26" t="s">
        <v>6</v>
      </c>
      <c r="D4" s="68" t="s">
        <v>85</v>
      </c>
      <c r="E4" s="28"/>
      <c r="F4" s="44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28"/>
      <c r="C5" s="26" t="s">
        <v>8</v>
      </c>
      <c r="D5" s="69">
        <v>43745</v>
      </c>
      <c r="E5" s="28"/>
      <c r="F5" s="44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28"/>
      <c r="C6" s="26" t="s">
        <v>20</v>
      </c>
      <c r="D6" s="68" t="s">
        <v>139</v>
      </c>
      <c r="E6" s="28"/>
      <c r="F6" s="44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6" customHeight="1">
      <c r="A7" s="30"/>
      <c r="B7" s="76" t="s">
        <v>21</v>
      </c>
      <c r="C7" s="76"/>
      <c r="D7" s="71" t="s">
        <v>184</v>
      </c>
      <c r="E7" s="70"/>
      <c r="F7" s="45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ht="52.5" customHeight="1">
      <c r="A8" s="34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126</v>
      </c>
      <c r="L8" s="36" t="s">
        <v>128</v>
      </c>
      <c r="M8" s="36" t="s">
        <v>129</v>
      </c>
      <c r="N8" s="36" t="s">
        <v>113</v>
      </c>
      <c r="O8" s="36" t="s">
        <v>127</v>
      </c>
      <c r="P8" s="37" t="s">
        <v>133</v>
      </c>
      <c r="T8" s="28"/>
      <c r="U8" s="28"/>
      <c r="V8" s="28"/>
      <c r="W8" s="28"/>
      <c r="X8" s="28"/>
    </row>
    <row r="9" spans="1:24" s="54" customFormat="1" ht="36" customHeight="1">
      <c r="A9" s="34"/>
      <c r="B9" s="65">
        <v>1</v>
      </c>
      <c r="C9" s="49" t="s">
        <v>173</v>
      </c>
      <c r="D9" s="49" t="s">
        <v>169</v>
      </c>
      <c r="E9" s="49" t="s">
        <v>174</v>
      </c>
      <c r="F9" s="50" t="s">
        <v>132</v>
      </c>
      <c r="G9" s="51">
        <v>39490</v>
      </c>
      <c r="H9" s="50" t="s">
        <v>138</v>
      </c>
      <c r="I9" s="50" t="s">
        <v>15</v>
      </c>
      <c r="J9" s="50">
        <v>5</v>
      </c>
      <c r="K9" s="50" t="s">
        <v>17</v>
      </c>
      <c r="L9" s="52">
        <v>37</v>
      </c>
      <c r="M9" s="50"/>
      <c r="N9" s="52">
        <v>37</v>
      </c>
      <c r="O9" s="72">
        <v>37</v>
      </c>
      <c r="P9" s="53" t="s">
        <v>188</v>
      </c>
      <c r="T9" s="55"/>
      <c r="U9" s="55"/>
      <c r="V9" s="55"/>
      <c r="W9" s="55"/>
      <c r="X9" s="55"/>
    </row>
    <row r="10" spans="1:24" s="54" customFormat="1" ht="35.25" customHeight="1">
      <c r="A10" s="56" t="s">
        <v>116</v>
      </c>
      <c r="B10" s="34">
        <f>B9+1</f>
        <v>2</v>
      </c>
      <c r="C10" s="49" t="s">
        <v>170</v>
      </c>
      <c r="D10" s="49" t="s">
        <v>176</v>
      </c>
      <c r="E10" s="49" t="s">
        <v>172</v>
      </c>
      <c r="F10" s="50" t="s">
        <v>168</v>
      </c>
      <c r="G10" s="51">
        <v>39477</v>
      </c>
      <c r="H10" s="50" t="s">
        <v>138</v>
      </c>
      <c r="I10" s="50" t="s">
        <v>15</v>
      </c>
      <c r="J10" s="50">
        <v>5</v>
      </c>
      <c r="K10" s="50" t="s">
        <v>17</v>
      </c>
      <c r="L10" s="52">
        <v>20</v>
      </c>
      <c r="M10" s="50"/>
      <c r="N10" s="52">
        <v>20</v>
      </c>
      <c r="O10" s="72">
        <v>20</v>
      </c>
      <c r="P10" s="53" t="s">
        <v>188</v>
      </c>
      <c r="Q10" s="60"/>
      <c r="R10" s="60"/>
      <c r="S10" s="60"/>
      <c r="T10" s="60"/>
      <c r="U10" s="60"/>
      <c r="V10" s="60"/>
      <c r="W10" s="60"/>
      <c r="X10" s="60"/>
    </row>
    <row r="11" spans="1:24" s="60" customFormat="1" ht="33.75" customHeight="1">
      <c r="A11" s="34"/>
      <c r="B11" s="34">
        <f aca="true" t="shared" si="0" ref="B11:B31">B10+1</f>
        <v>3</v>
      </c>
      <c r="C11" s="49" t="s">
        <v>185</v>
      </c>
      <c r="D11" s="49" t="s">
        <v>186</v>
      </c>
      <c r="E11" s="49" t="s">
        <v>187</v>
      </c>
      <c r="F11" s="50" t="s">
        <v>132</v>
      </c>
      <c r="G11" s="51">
        <v>39552</v>
      </c>
      <c r="H11" s="50" t="s">
        <v>138</v>
      </c>
      <c r="I11" s="50" t="s">
        <v>15</v>
      </c>
      <c r="J11" s="50">
        <v>5</v>
      </c>
      <c r="K11" s="50" t="s">
        <v>17</v>
      </c>
      <c r="L11" s="52">
        <v>19</v>
      </c>
      <c r="M11" s="50"/>
      <c r="N11" s="52">
        <v>19</v>
      </c>
      <c r="O11" s="72">
        <v>19</v>
      </c>
      <c r="P11" s="53" t="s">
        <v>188</v>
      </c>
      <c r="Q11" s="54"/>
      <c r="R11" s="54"/>
      <c r="S11" s="54"/>
      <c r="T11" s="55"/>
      <c r="U11" s="55"/>
      <c r="V11" s="55"/>
      <c r="W11" s="55"/>
      <c r="X11" s="55"/>
    </row>
    <row r="12" spans="1:24" s="60" customFormat="1" ht="35.25" customHeight="1">
      <c r="A12" s="56" t="s">
        <v>115</v>
      </c>
      <c r="B12" s="34">
        <f t="shared" si="0"/>
        <v>4</v>
      </c>
      <c r="C12" s="56" t="s">
        <v>170</v>
      </c>
      <c r="D12" s="56" t="s">
        <v>171</v>
      </c>
      <c r="E12" s="56" t="s">
        <v>172</v>
      </c>
      <c r="F12" s="34" t="s">
        <v>168</v>
      </c>
      <c r="G12" s="57">
        <v>39084</v>
      </c>
      <c r="H12" s="57" t="s">
        <v>138</v>
      </c>
      <c r="I12" s="58" t="s">
        <v>15</v>
      </c>
      <c r="J12" s="34">
        <v>5</v>
      </c>
      <c r="K12" s="34" t="s">
        <v>17</v>
      </c>
      <c r="L12" s="59">
        <v>17.5</v>
      </c>
      <c r="M12" s="59"/>
      <c r="N12" s="59">
        <v>17.5</v>
      </c>
      <c r="O12" s="72">
        <v>17.5</v>
      </c>
      <c r="P12" s="53" t="s">
        <v>188</v>
      </c>
      <c r="T12" s="61"/>
      <c r="U12" s="61"/>
      <c r="V12" s="61"/>
      <c r="W12" s="61"/>
      <c r="X12" s="61"/>
    </row>
    <row r="13" spans="1:16" s="60" customFormat="1" ht="35.25" customHeight="1">
      <c r="A13" s="56" t="s">
        <v>124</v>
      </c>
      <c r="B13" s="34">
        <f t="shared" si="0"/>
        <v>5</v>
      </c>
      <c r="C13" s="62" t="s">
        <v>177</v>
      </c>
      <c r="D13" s="62" t="s">
        <v>130</v>
      </c>
      <c r="E13" s="62" t="s">
        <v>131</v>
      </c>
      <c r="F13" s="63" t="s">
        <v>132</v>
      </c>
      <c r="G13" s="64">
        <v>2007</v>
      </c>
      <c r="H13" s="64" t="s">
        <v>138</v>
      </c>
      <c r="I13" s="58" t="s">
        <v>15</v>
      </c>
      <c r="J13" s="34">
        <v>5</v>
      </c>
      <c r="K13" s="34" t="s">
        <v>17</v>
      </c>
      <c r="L13" s="59">
        <v>17.5</v>
      </c>
      <c r="M13" s="59"/>
      <c r="N13" s="59">
        <v>17.5</v>
      </c>
      <c r="O13" s="72">
        <v>17.5</v>
      </c>
      <c r="P13" s="53" t="s">
        <v>188</v>
      </c>
    </row>
    <row r="14" spans="1:16" s="33" customFormat="1" ht="33" customHeight="1">
      <c r="A14" s="13" t="s">
        <v>123</v>
      </c>
      <c r="B14" s="34">
        <f t="shared" si="0"/>
        <v>6</v>
      </c>
      <c r="C14" s="13" t="s">
        <v>179</v>
      </c>
      <c r="D14" s="24" t="s">
        <v>178</v>
      </c>
      <c r="E14" s="13" t="s">
        <v>159</v>
      </c>
      <c r="F14" s="25" t="s">
        <v>175</v>
      </c>
      <c r="G14" s="14">
        <v>39174</v>
      </c>
      <c r="H14" s="14" t="s">
        <v>138</v>
      </c>
      <c r="I14" s="39" t="s">
        <v>15</v>
      </c>
      <c r="J14" s="25">
        <v>6</v>
      </c>
      <c r="K14" s="38" t="s">
        <v>9</v>
      </c>
      <c r="L14" s="40">
        <v>59</v>
      </c>
      <c r="M14" s="40"/>
      <c r="N14" s="40">
        <v>59</v>
      </c>
      <c r="O14" s="72">
        <v>59</v>
      </c>
      <c r="P14" s="12" t="s">
        <v>188</v>
      </c>
    </row>
    <row r="15" spans="1:16" s="33" customFormat="1" ht="35.25" customHeight="1">
      <c r="A15" s="13" t="s">
        <v>114</v>
      </c>
      <c r="B15" s="34">
        <f t="shared" si="0"/>
        <v>7</v>
      </c>
      <c r="C15" s="15" t="s">
        <v>153</v>
      </c>
      <c r="D15" s="15" t="s">
        <v>151</v>
      </c>
      <c r="E15" s="15" t="s">
        <v>155</v>
      </c>
      <c r="F15" s="16" t="s">
        <v>132</v>
      </c>
      <c r="G15" s="17">
        <v>38758</v>
      </c>
      <c r="H15" s="17" t="s">
        <v>138</v>
      </c>
      <c r="I15" s="39" t="s">
        <v>15</v>
      </c>
      <c r="J15" s="25">
        <v>7</v>
      </c>
      <c r="K15" s="38" t="s">
        <v>17</v>
      </c>
      <c r="L15" s="40">
        <v>22</v>
      </c>
      <c r="M15" s="40"/>
      <c r="N15" s="40">
        <v>22</v>
      </c>
      <c r="O15" s="72">
        <v>22</v>
      </c>
      <c r="P15" s="12" t="s">
        <v>188</v>
      </c>
    </row>
    <row r="16" spans="1:16" s="33" customFormat="1" ht="35.25" customHeight="1">
      <c r="A16" s="13"/>
      <c r="B16" s="34">
        <f t="shared" si="0"/>
        <v>8</v>
      </c>
      <c r="C16" s="15" t="s">
        <v>190</v>
      </c>
      <c r="D16" s="15" t="s">
        <v>191</v>
      </c>
      <c r="E16" s="15" t="s">
        <v>192</v>
      </c>
      <c r="F16" s="16" t="s">
        <v>132</v>
      </c>
      <c r="G16" s="17">
        <v>38806</v>
      </c>
      <c r="H16" s="17" t="s">
        <v>138</v>
      </c>
      <c r="I16" s="39" t="s">
        <v>193</v>
      </c>
      <c r="J16" s="25">
        <v>7</v>
      </c>
      <c r="K16" s="38" t="s">
        <v>17</v>
      </c>
      <c r="L16" s="40">
        <v>12</v>
      </c>
      <c r="M16" s="40"/>
      <c r="N16" s="40">
        <v>12</v>
      </c>
      <c r="O16" s="72">
        <v>12</v>
      </c>
      <c r="P16" s="12" t="s">
        <v>188</v>
      </c>
    </row>
    <row r="17" spans="1:16" s="33" customFormat="1" ht="30" customHeight="1">
      <c r="A17" s="13" t="s">
        <v>117</v>
      </c>
      <c r="B17" s="34">
        <f t="shared" si="0"/>
        <v>9</v>
      </c>
      <c r="C17" s="13" t="s">
        <v>160</v>
      </c>
      <c r="D17" s="13" t="s">
        <v>180</v>
      </c>
      <c r="E17" s="13" t="s">
        <v>167</v>
      </c>
      <c r="F17" s="25" t="s">
        <v>132</v>
      </c>
      <c r="G17" s="14">
        <v>38777</v>
      </c>
      <c r="H17" s="14" t="s">
        <v>138</v>
      </c>
      <c r="I17" s="39" t="s">
        <v>15</v>
      </c>
      <c r="J17" s="25">
        <v>7</v>
      </c>
      <c r="K17" s="38" t="s">
        <v>17</v>
      </c>
      <c r="L17" s="40">
        <v>9</v>
      </c>
      <c r="M17" s="40"/>
      <c r="N17" s="40">
        <v>9</v>
      </c>
      <c r="O17" s="72">
        <v>9</v>
      </c>
      <c r="P17" s="12" t="s">
        <v>188</v>
      </c>
    </row>
    <row r="18" spans="1:16" s="33" customFormat="1" ht="30" customHeight="1">
      <c r="A18" s="13" t="s">
        <v>125</v>
      </c>
      <c r="B18" s="34">
        <f t="shared" si="0"/>
        <v>10</v>
      </c>
      <c r="C18" s="15" t="s">
        <v>182</v>
      </c>
      <c r="D18" s="12" t="s">
        <v>169</v>
      </c>
      <c r="E18" s="12" t="s">
        <v>183</v>
      </c>
      <c r="F18" s="47" t="s">
        <v>132</v>
      </c>
      <c r="G18" s="17">
        <v>38870</v>
      </c>
      <c r="H18" s="17" t="s">
        <v>138</v>
      </c>
      <c r="I18" s="39" t="s">
        <v>15</v>
      </c>
      <c r="J18" s="25">
        <v>7</v>
      </c>
      <c r="K18" s="38" t="s">
        <v>17</v>
      </c>
      <c r="L18" s="40">
        <v>9</v>
      </c>
      <c r="M18" s="40"/>
      <c r="N18" s="40">
        <v>9</v>
      </c>
      <c r="O18" s="72">
        <v>9</v>
      </c>
      <c r="P18" s="12" t="s">
        <v>188</v>
      </c>
    </row>
    <row r="19" spans="1:16" s="33" customFormat="1" ht="30" customHeight="1">
      <c r="A19" s="13" t="s">
        <v>118</v>
      </c>
      <c r="B19" s="34">
        <f t="shared" si="0"/>
        <v>11</v>
      </c>
      <c r="C19" s="20" t="s">
        <v>181</v>
      </c>
      <c r="D19" s="20" t="s">
        <v>146</v>
      </c>
      <c r="E19" s="20" t="s">
        <v>147</v>
      </c>
      <c r="F19" s="21" t="s">
        <v>168</v>
      </c>
      <c r="G19" s="22">
        <v>38719</v>
      </c>
      <c r="H19" s="22" t="s">
        <v>138</v>
      </c>
      <c r="I19" s="39" t="s">
        <v>15</v>
      </c>
      <c r="J19" s="25">
        <v>8</v>
      </c>
      <c r="K19" s="38" t="s">
        <v>9</v>
      </c>
      <c r="L19" s="40">
        <v>57</v>
      </c>
      <c r="M19" s="40"/>
      <c r="N19" s="40">
        <v>57</v>
      </c>
      <c r="O19" s="72">
        <v>57</v>
      </c>
      <c r="P19" s="12" t="s">
        <v>188</v>
      </c>
    </row>
    <row r="20" spans="1:16" s="33" customFormat="1" ht="30" customHeight="1">
      <c r="A20" s="13" t="s">
        <v>120</v>
      </c>
      <c r="B20" s="34">
        <f t="shared" si="0"/>
        <v>12</v>
      </c>
      <c r="C20" s="15" t="s">
        <v>140</v>
      </c>
      <c r="D20" s="15" t="s">
        <v>141</v>
      </c>
      <c r="E20" s="15" t="s">
        <v>142</v>
      </c>
      <c r="F20" s="16" t="s">
        <v>132</v>
      </c>
      <c r="G20" s="17">
        <v>38521</v>
      </c>
      <c r="H20" s="17" t="s">
        <v>138</v>
      </c>
      <c r="I20" s="39" t="s">
        <v>15</v>
      </c>
      <c r="J20" s="25">
        <v>8</v>
      </c>
      <c r="K20" s="38" t="s">
        <v>17</v>
      </c>
      <c r="L20" s="40">
        <v>31</v>
      </c>
      <c r="M20" s="40"/>
      <c r="N20" s="40">
        <v>31</v>
      </c>
      <c r="O20" s="72">
        <v>31</v>
      </c>
      <c r="P20" s="12" t="s">
        <v>188</v>
      </c>
    </row>
    <row r="21" spans="1:16" s="33" customFormat="1" ht="30" customHeight="1">
      <c r="A21" s="13" t="s">
        <v>121</v>
      </c>
      <c r="B21" s="34">
        <f t="shared" si="0"/>
        <v>13</v>
      </c>
      <c r="C21" s="12" t="s">
        <v>143</v>
      </c>
      <c r="D21" s="12" t="s">
        <v>144</v>
      </c>
      <c r="E21" s="15" t="s">
        <v>145</v>
      </c>
      <c r="F21" s="16" t="s">
        <v>168</v>
      </c>
      <c r="G21" s="17">
        <v>38704</v>
      </c>
      <c r="H21" s="17" t="s">
        <v>138</v>
      </c>
      <c r="I21" s="39" t="s">
        <v>15</v>
      </c>
      <c r="J21" s="25">
        <v>8</v>
      </c>
      <c r="K21" s="38" t="s">
        <v>17</v>
      </c>
      <c r="L21" s="40">
        <v>29</v>
      </c>
      <c r="M21" s="40"/>
      <c r="N21" s="40">
        <v>29</v>
      </c>
      <c r="O21" s="72">
        <v>29</v>
      </c>
      <c r="P21" s="12" t="s">
        <v>188</v>
      </c>
    </row>
    <row r="22" spans="1:16" s="33" customFormat="1" ht="30" customHeight="1">
      <c r="A22" s="13" t="s">
        <v>119</v>
      </c>
      <c r="B22" s="34">
        <f t="shared" si="0"/>
        <v>14</v>
      </c>
      <c r="C22" s="15" t="s">
        <v>135</v>
      </c>
      <c r="D22" s="15" t="s">
        <v>136</v>
      </c>
      <c r="E22" s="15" t="s">
        <v>137</v>
      </c>
      <c r="F22" s="16" t="s">
        <v>168</v>
      </c>
      <c r="G22" s="17">
        <v>38522</v>
      </c>
      <c r="H22" s="17" t="s">
        <v>138</v>
      </c>
      <c r="I22" s="39" t="s">
        <v>15</v>
      </c>
      <c r="J22" s="25">
        <v>8</v>
      </c>
      <c r="K22" s="38" t="s">
        <v>17</v>
      </c>
      <c r="L22" s="40">
        <v>23</v>
      </c>
      <c r="M22" s="40"/>
      <c r="N22" s="40">
        <v>23</v>
      </c>
      <c r="O22" s="72">
        <v>23</v>
      </c>
      <c r="P22" s="12" t="s">
        <v>188</v>
      </c>
    </row>
    <row r="23" spans="1:16" s="33" customFormat="1" ht="30" customHeight="1">
      <c r="A23" s="13"/>
      <c r="B23" s="34">
        <f t="shared" si="0"/>
        <v>15</v>
      </c>
      <c r="C23" s="15" t="s">
        <v>194</v>
      </c>
      <c r="D23" s="12" t="s">
        <v>195</v>
      </c>
      <c r="E23" s="12" t="s">
        <v>196</v>
      </c>
      <c r="F23" s="47" t="s">
        <v>132</v>
      </c>
      <c r="G23" s="17">
        <v>38643</v>
      </c>
      <c r="H23" s="17" t="s">
        <v>138</v>
      </c>
      <c r="I23" s="39" t="s">
        <v>15</v>
      </c>
      <c r="J23" s="25">
        <v>8</v>
      </c>
      <c r="K23" s="38" t="s">
        <v>17</v>
      </c>
      <c r="L23" s="40">
        <v>10</v>
      </c>
      <c r="M23" s="40"/>
      <c r="N23" s="40">
        <v>10</v>
      </c>
      <c r="O23" s="72">
        <v>10</v>
      </c>
      <c r="P23" s="12" t="s">
        <v>188</v>
      </c>
    </row>
    <row r="24" spans="1:24" s="33" customFormat="1" ht="30" customHeight="1">
      <c r="A24" s="67"/>
      <c r="B24" s="34">
        <f t="shared" si="0"/>
        <v>16</v>
      </c>
      <c r="C24" s="13" t="s">
        <v>153</v>
      </c>
      <c r="D24" s="13" t="s">
        <v>154</v>
      </c>
      <c r="E24" s="13" t="s">
        <v>155</v>
      </c>
      <c r="F24" s="25" t="s">
        <v>132</v>
      </c>
      <c r="G24" s="14">
        <v>37840</v>
      </c>
      <c r="H24" s="14" t="s">
        <v>138</v>
      </c>
      <c r="I24" s="39" t="s">
        <v>15</v>
      </c>
      <c r="J24" s="25">
        <v>9</v>
      </c>
      <c r="K24" s="38" t="s">
        <v>17</v>
      </c>
      <c r="L24" s="40">
        <v>20</v>
      </c>
      <c r="M24" s="40"/>
      <c r="N24" s="40">
        <v>20</v>
      </c>
      <c r="O24" s="72">
        <v>20</v>
      </c>
      <c r="P24" s="12" t="s">
        <v>188</v>
      </c>
      <c r="Q24" s="11"/>
      <c r="R24" s="11"/>
      <c r="S24" s="11"/>
      <c r="T24" s="11"/>
      <c r="U24" s="11"/>
      <c r="V24" s="11"/>
      <c r="W24" s="11"/>
      <c r="X24" s="11"/>
    </row>
    <row r="25" spans="1:24" s="33" customFormat="1" ht="30" customHeight="1">
      <c r="A25" s="67"/>
      <c r="B25" s="34">
        <f t="shared" si="0"/>
        <v>17</v>
      </c>
      <c r="C25" s="13" t="s">
        <v>156</v>
      </c>
      <c r="D25" s="24" t="s">
        <v>157</v>
      </c>
      <c r="E25" s="13" t="s">
        <v>158</v>
      </c>
      <c r="F25" s="25" t="s">
        <v>132</v>
      </c>
      <c r="G25" s="14">
        <v>38177</v>
      </c>
      <c r="H25" s="14" t="s">
        <v>138</v>
      </c>
      <c r="I25" s="39" t="s">
        <v>15</v>
      </c>
      <c r="J25" s="25">
        <v>9</v>
      </c>
      <c r="K25" s="38" t="s">
        <v>17</v>
      </c>
      <c r="L25" s="40">
        <v>4</v>
      </c>
      <c r="M25" s="40"/>
      <c r="N25" s="40">
        <v>4</v>
      </c>
      <c r="O25" s="72">
        <v>4</v>
      </c>
      <c r="P25" s="12" t="s">
        <v>188</v>
      </c>
      <c r="Q25" s="11"/>
      <c r="R25" s="11"/>
      <c r="S25" s="11"/>
      <c r="T25" s="11"/>
      <c r="U25" s="11"/>
      <c r="V25" s="11"/>
      <c r="W25" s="11"/>
      <c r="X25" s="11"/>
    </row>
    <row r="26" spans="1:24" ht="30" customHeight="1">
      <c r="A26" s="66"/>
      <c r="B26" s="34">
        <f t="shared" si="0"/>
        <v>18</v>
      </c>
      <c r="C26" s="18" t="s">
        <v>148</v>
      </c>
      <c r="D26" s="18" t="s">
        <v>149</v>
      </c>
      <c r="E26" s="18" t="s">
        <v>150</v>
      </c>
      <c r="F26" s="46" t="s">
        <v>168</v>
      </c>
      <c r="G26" s="19">
        <v>38143</v>
      </c>
      <c r="H26" s="19" t="s">
        <v>138</v>
      </c>
      <c r="I26" s="39" t="s">
        <v>15</v>
      </c>
      <c r="J26" s="25">
        <v>9</v>
      </c>
      <c r="K26" s="38" t="s">
        <v>17</v>
      </c>
      <c r="L26" s="40">
        <v>3</v>
      </c>
      <c r="M26" s="40"/>
      <c r="N26" s="40">
        <v>3</v>
      </c>
      <c r="O26" s="72">
        <v>3</v>
      </c>
      <c r="P26" s="12" t="s">
        <v>188</v>
      </c>
      <c r="Q26" s="33"/>
      <c r="R26" s="33"/>
      <c r="S26" s="33"/>
      <c r="T26" s="33"/>
      <c r="U26" s="33"/>
      <c r="V26" s="33"/>
      <c r="W26" s="33"/>
      <c r="X26" s="33"/>
    </row>
    <row r="27" spans="1:24" ht="30" customHeight="1">
      <c r="A27" s="66" t="s">
        <v>122</v>
      </c>
      <c r="B27" s="34">
        <f t="shared" si="0"/>
        <v>19</v>
      </c>
      <c r="C27" s="23" t="s">
        <v>148</v>
      </c>
      <c r="D27" s="12" t="s">
        <v>151</v>
      </c>
      <c r="E27" s="24" t="s">
        <v>152</v>
      </c>
      <c r="F27" s="25" t="s">
        <v>132</v>
      </c>
      <c r="G27" s="14">
        <v>37753</v>
      </c>
      <c r="H27" s="14" t="s">
        <v>138</v>
      </c>
      <c r="I27" s="39" t="s">
        <v>15</v>
      </c>
      <c r="J27" s="25">
        <v>9</v>
      </c>
      <c r="K27" s="38" t="s">
        <v>17</v>
      </c>
      <c r="L27" s="40">
        <v>3</v>
      </c>
      <c r="M27" s="40"/>
      <c r="N27" s="40">
        <v>3</v>
      </c>
      <c r="O27" s="72">
        <v>3</v>
      </c>
      <c r="P27" s="12" t="s">
        <v>188</v>
      </c>
      <c r="Q27" s="33"/>
      <c r="R27" s="33"/>
      <c r="S27" s="33"/>
      <c r="T27" s="33"/>
      <c r="U27" s="33"/>
      <c r="V27" s="33"/>
      <c r="W27" s="33"/>
      <c r="X27" s="33"/>
    </row>
    <row r="28" spans="2:16" ht="30" customHeight="1">
      <c r="B28" s="34">
        <f t="shared" si="0"/>
        <v>20</v>
      </c>
      <c r="C28" s="23" t="s">
        <v>160</v>
      </c>
      <c r="D28" s="12" t="s">
        <v>161</v>
      </c>
      <c r="E28" s="24" t="s">
        <v>162</v>
      </c>
      <c r="F28" s="25" t="s">
        <v>132</v>
      </c>
      <c r="G28" s="14">
        <v>37742</v>
      </c>
      <c r="H28" s="14" t="s">
        <v>138</v>
      </c>
      <c r="I28" s="39" t="s">
        <v>15</v>
      </c>
      <c r="J28" s="25">
        <v>10</v>
      </c>
      <c r="K28" s="38" t="s">
        <v>9</v>
      </c>
      <c r="L28" s="40">
        <v>78</v>
      </c>
      <c r="M28" s="40"/>
      <c r="N28" s="40">
        <v>78</v>
      </c>
      <c r="O28" s="72">
        <v>78</v>
      </c>
      <c r="P28" s="12" t="s">
        <v>188</v>
      </c>
    </row>
    <row r="29" spans="2:16" ht="30" customHeight="1">
      <c r="B29" s="34">
        <f t="shared" si="0"/>
        <v>21</v>
      </c>
      <c r="C29" s="13" t="s">
        <v>140</v>
      </c>
      <c r="D29" s="13" t="s">
        <v>189</v>
      </c>
      <c r="E29" s="13" t="s">
        <v>165</v>
      </c>
      <c r="F29" s="25" t="s">
        <v>168</v>
      </c>
      <c r="G29" s="14">
        <v>37657</v>
      </c>
      <c r="H29" s="14" t="s">
        <v>138</v>
      </c>
      <c r="I29" s="39" t="s">
        <v>15</v>
      </c>
      <c r="J29" s="25">
        <v>10</v>
      </c>
      <c r="K29" s="38" t="s">
        <v>10</v>
      </c>
      <c r="L29" s="40">
        <v>77</v>
      </c>
      <c r="M29" s="40"/>
      <c r="N29" s="40">
        <v>77</v>
      </c>
      <c r="O29" s="72">
        <v>77</v>
      </c>
      <c r="P29" s="12" t="s">
        <v>188</v>
      </c>
    </row>
    <row r="30" spans="2:16" ht="30" customHeight="1">
      <c r="B30" s="34">
        <f t="shared" si="0"/>
        <v>22</v>
      </c>
      <c r="C30" s="13" t="s">
        <v>163</v>
      </c>
      <c r="D30" s="13" t="s">
        <v>164</v>
      </c>
      <c r="E30" s="13" t="s">
        <v>165</v>
      </c>
      <c r="F30" s="25" t="s">
        <v>168</v>
      </c>
      <c r="G30" s="14">
        <v>37412</v>
      </c>
      <c r="H30" s="14" t="s">
        <v>138</v>
      </c>
      <c r="I30" s="39" t="s">
        <v>15</v>
      </c>
      <c r="J30" s="25">
        <v>11</v>
      </c>
      <c r="K30" s="38" t="s">
        <v>17</v>
      </c>
      <c r="L30" s="40">
        <v>24</v>
      </c>
      <c r="M30" s="40"/>
      <c r="N30" s="40">
        <v>24</v>
      </c>
      <c r="O30" s="72">
        <v>24</v>
      </c>
      <c r="P30" s="12" t="s">
        <v>188</v>
      </c>
    </row>
    <row r="31" spans="2:16" ht="30" customHeight="1">
      <c r="B31" s="34">
        <f t="shared" si="0"/>
        <v>23</v>
      </c>
      <c r="C31" s="15" t="s">
        <v>160</v>
      </c>
      <c r="D31" s="15" t="s">
        <v>166</v>
      </c>
      <c r="E31" s="15" t="s">
        <v>167</v>
      </c>
      <c r="F31" s="16" t="s">
        <v>132</v>
      </c>
      <c r="G31" s="17">
        <v>37347</v>
      </c>
      <c r="H31" s="17" t="s">
        <v>138</v>
      </c>
      <c r="I31" s="39" t="s">
        <v>15</v>
      </c>
      <c r="J31" s="25">
        <v>11</v>
      </c>
      <c r="K31" s="38" t="s">
        <v>17</v>
      </c>
      <c r="L31" s="40">
        <v>18</v>
      </c>
      <c r="M31" s="40"/>
      <c r="N31" s="40">
        <v>18</v>
      </c>
      <c r="O31" s="72">
        <v>18</v>
      </c>
      <c r="P31" s="12" t="s">
        <v>188</v>
      </c>
    </row>
    <row r="32" spans="2:16" ht="15">
      <c r="B32" s="41"/>
      <c r="E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2:16" ht="15">
      <c r="B33" s="41"/>
      <c r="C33" s="41"/>
      <c r="D33" s="41"/>
      <c r="E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1"/>
      <c r="D36" s="41"/>
      <c r="E36" s="41"/>
      <c r="G36" s="41" t="s">
        <v>197</v>
      </c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5">
      <c r="B162" s="41"/>
      <c r="C162" s="41"/>
      <c r="D162" s="41"/>
      <c r="E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5">
      <c r="B163" s="41"/>
      <c r="C163" s="41"/>
      <c r="D163" s="41"/>
      <c r="E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5">
      <c r="B164" s="41"/>
      <c r="C164" s="41"/>
      <c r="D164" s="41"/>
      <c r="E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5">
      <c r="B165" s="41"/>
      <c r="C165" s="41"/>
      <c r="D165" s="41"/>
      <c r="E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2:16" ht="15">
      <c r="B166" s="41"/>
      <c r="C166" s="41"/>
      <c r="D166" s="41"/>
      <c r="E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1 K13:K31">
      <formula1>type</formula1>
    </dataValidation>
    <dataValidation type="list" allowBlank="1" showInputMessage="1" showErrorMessage="1" sqref="I11 I13:I3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2019-10-12T15:11:01Z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