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<sst xmlns="http://schemas.openxmlformats.org/spreadsheetml/2006/main" count="353" uniqueCount="205">
  <si>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</si>
  <si>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</si>
  <si>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</si>
  <si>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</si>
  <si>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</si>
  <si>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</si>
  <si>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</si>
  <si>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</si>
  <si>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</si>
  <si>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</si>
  <si>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</si>
  <si>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</si>
  <si>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</si>
  <si>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</si>
  <si>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</si>
  <si>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</si>
  <si>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</si>
  <si>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</si>
  <si>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</si>
  <si>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</si>
  <si>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</si>
  <si>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</si>
  <si>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</si>
  <si>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</si>
  <si>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</si>
  <si>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</si>
  <si>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</si>
  <si>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</si>
  <si>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</si>
  <si>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</si>
  <si>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</si>
  <si>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</si>
  <si>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</si>
  <si>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</si>
  <si>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</si>
  <si>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</si>
  <si>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</si>
  <si>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</si>
  <si>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</si>
  <si>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</si>
  <si>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</si>
  <si>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</si>
  <si>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</si>
  <si>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</si>
  <si>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</si>
  <si>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</si>
  <si>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</si>
  <si>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</si>
  <si>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</si>
  <si>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</si>
  <si>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</si>
  <si>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</si>
  <si>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</si>
  <si>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</si>
  <si>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</si>
  <si>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</si>
  <si>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</si>
  <si>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</si>
  <si>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</si>
  <si>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</si>
  <si>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</si>
  <si>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</si>
  <si>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</si>
  <si>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</si>
  <si>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</si>
  <si>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</si>
  <si>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</si>
  <si>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</si>
  <si>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</si>
  <si>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</si>
  <si>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</si>
  <si>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</si>
  <si>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</si>
  <si>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</si>
  <si>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</si>
  <si>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</si>
  <si>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</si>
  <si>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</si>
  <si>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</si>
  <si>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</si>
  <si>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</si>
  <si>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</si>
  <si>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</si>
  <si>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</si>
  <si>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</si>
  <si>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</si>
  <si>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</si>
  <si>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</si>
  <si>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</si>
  <si>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</si>
  <si>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</si>
  <si>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</si>
  <si>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</si>
  <si>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</si>
  <si>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</si>
  <si>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</si>
  <si>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</si>
  <si>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</si>
  <si>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</si>
  <si>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</si>
  <si>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</si>
  <si>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</si>
  <si>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</si>
  <si>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</si>
  <si>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</si>
  <si>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</si>
  <si>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</si>
  <si>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</si>
  <si>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</si>
  <si>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</si>
  <si>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</si>
  <si>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</si>
  <si>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</si>
  <si>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</si>
  <si>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Таймырское муниципальное казенное общеобразовательное учреждение "Дудинская средняя школа №3"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</si>
  <si>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</si>
  <si>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</si>
  <si>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</si>
  <si>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</si>
  <si>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</si>
  <si>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</si>
  <si>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</si>
  <si>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</si>
  <si>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</si>
  <si>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</si>
  <si>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</si>
  <si>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</si>
  <si>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</si>
  <si>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</si>
  <si>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</si>
  <si>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</si>
  <si>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</si>
  <si>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</si>
  <si>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нет</t>
  </si>
  <si>
    <t>печать и подпись руководителя</t>
  </si>
  <si>
    <t>Ланшина Валентина Николаевна</t>
  </si>
  <si>
    <t>Александрович</t>
  </si>
  <si>
    <t>Александр</t>
  </si>
  <si>
    <t>Лилия</t>
  </si>
  <si>
    <t>Алексеевна</t>
  </si>
  <si>
    <t>Карпова</t>
  </si>
  <si>
    <t>Елена</t>
  </si>
  <si>
    <t>Денисовна</t>
  </si>
  <si>
    <t>Шишаева</t>
  </si>
  <si>
    <t>Анастасия</t>
  </si>
  <si>
    <t>Евгеньевна</t>
  </si>
  <si>
    <t>Лемеш</t>
  </si>
  <si>
    <t>Вячеслав</t>
  </si>
  <si>
    <t>Вадимович</t>
  </si>
  <si>
    <t>Тимофей</t>
  </si>
  <si>
    <t>Александровна</t>
  </si>
  <si>
    <t>Елизавета</t>
  </si>
  <si>
    <t>Алина</t>
  </si>
  <si>
    <t>Сергеевна</t>
  </si>
  <si>
    <t>Кульбака Галина Владимировна</t>
  </si>
  <si>
    <t xml:space="preserve">Цимоха </t>
  </si>
  <si>
    <t>Сергеевич</t>
  </si>
  <si>
    <t>Котов</t>
  </si>
  <si>
    <t>Егор</t>
  </si>
  <si>
    <t>Волкова</t>
  </si>
  <si>
    <t>Александра</t>
  </si>
  <si>
    <t>Владимировна</t>
  </si>
  <si>
    <t>Тарасова</t>
  </si>
  <si>
    <t>Полина</t>
  </si>
  <si>
    <t>Жукова</t>
  </si>
  <si>
    <t>Яна</t>
  </si>
  <si>
    <t>Павловна</t>
  </si>
  <si>
    <t>Кошкарева</t>
  </si>
  <si>
    <t>Горбатов</t>
  </si>
  <si>
    <t>Евгеньевич</t>
  </si>
  <si>
    <t>Арцимович</t>
  </si>
  <si>
    <t>Ярослав</t>
  </si>
  <si>
    <t>Валерьевич</t>
  </si>
  <si>
    <t>Кротов</t>
  </si>
  <si>
    <t>Кирилл</t>
  </si>
  <si>
    <t>Кондрин</t>
  </si>
  <si>
    <t>Игорь</t>
  </si>
  <si>
    <t>Денисович</t>
  </si>
  <si>
    <t>Дудко</t>
  </si>
  <si>
    <t>Сергей</t>
  </si>
  <si>
    <t>Гилязова</t>
  </si>
  <si>
    <t>Аделия</t>
  </si>
  <si>
    <t>Ринатовна</t>
  </si>
  <si>
    <t>Малахова</t>
  </si>
  <si>
    <t>Таисия</t>
  </si>
  <si>
    <t>Ашурова</t>
  </si>
  <si>
    <t>Каролина</t>
  </si>
  <si>
    <t>Хайриддиновна</t>
  </si>
  <si>
    <t>Энгиноева</t>
  </si>
  <si>
    <t>Екатерина</t>
  </si>
  <si>
    <t>Зелимхановна</t>
  </si>
  <si>
    <t>Марченко</t>
  </si>
  <si>
    <t>Хохлова</t>
  </si>
  <si>
    <t>Ольга</t>
  </si>
  <si>
    <t>Максимовна</t>
  </si>
  <si>
    <t>Назаров</t>
  </si>
  <si>
    <t>Степан</t>
  </si>
  <si>
    <t>Станиславович</t>
  </si>
  <si>
    <t>Салмина</t>
  </si>
  <si>
    <t>Бурак</t>
  </si>
  <si>
    <t>Юрьевна</t>
  </si>
  <si>
    <t>Симутин</t>
  </si>
  <si>
    <t>Илья</t>
  </si>
  <si>
    <t>Юрьевич</t>
  </si>
  <si>
    <t>Стогний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</si>
</sst>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 Cyr"/>
      <family val="0"/>
    </font>
    <font>
      <sz val="10"/>
      <color theme="1"/>
      <name val="Arial Cyr"/>
      <family val="0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24" borderId="13" xfId="0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24" borderId="13" xfId="54" applyFont="1" applyFill="1" applyBorder="1" applyAlignment="1">
      <alignment horizontal="center" vertical="center"/>
      <protection/>
    </xf>
    <xf numFmtId="0" fontId="26" fillId="24" borderId="13" xfId="54" applyFont="1" applyFill="1" applyBorder="1" applyAlignment="1">
      <alignment horizontal="center" vertical="center" wrapText="1"/>
      <protection/>
    </xf>
    <xf numFmtId="194" fontId="26" fillId="24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left"/>
    </xf>
    <xf numFmtId="0" fontId="25" fillId="0" borderId="14" xfId="0" applyFont="1" applyFill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4" fontId="23" fillId="0" borderId="13" xfId="0" applyNumberFormat="1" applyFont="1" applyFill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0" fontId="24" fillId="0" borderId="13" xfId="54" applyFont="1" applyFill="1" applyBorder="1" applyAlignment="1">
      <alignment horizontal="center" vertical="center" wrapText="1"/>
      <protection/>
    </xf>
    <xf numFmtId="14" fontId="24" fillId="0" borderId="13" xfId="54" applyNumberFormat="1" applyFont="1" applyFill="1" applyBorder="1" applyAlignment="1">
      <alignment horizontal="center" vertical="center" wrapText="1"/>
      <protection/>
    </xf>
    <xf numFmtId="194" fontId="24" fillId="0" borderId="13" xfId="54" applyNumberFormat="1" applyFont="1" applyFill="1" applyBorder="1" applyAlignment="1">
      <alignment horizontal="center" vertical="center" wrapText="1"/>
      <protection/>
    </xf>
    <xf numFmtId="1" fontId="23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0" borderId="0" xfId="54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1209675</xdr:colOff>
      <xdr:row>33</xdr:row>
      <xdr:rowOff>428625</xdr:rowOff>
    </xdr:from>
    <xdr:to>
      <xdr:col>10</xdr:col>
      <xdr:colOff>828675</xdr:colOff>
      <xdr:row>35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8373725"/>
          <a:ext cx="43338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"/>
  <sheetViews>
    <sheetView showGridLines="0" tabSelected="1" zoomScale="78" zoomScaleNormal="78" zoomScalePageLayoutView="0" workbookViewId="0" topLeftCell="B1">
      <pane ySplit="7" topLeftCell="A8" activePane="bottomLeft" state="frozen"/>
      <selection pane="topLeft" activeCell="A1" sqref="A1"/>
      <selection pane="bottomLeft" activeCell="O17" sqref="O17"/>
    </sheetView>
  </sheetViews>
  <sheetFormatPr defaultColWidth="9.00390625" defaultRowHeight="12.75"/>
  <cols>
    <col min="1" max="1" width="7.125" style="0" hidden="1" customWidth="1"/>
    <col min="2" max="2" width="6.375" style="0" customWidth="1"/>
    <col min="3" max="3" width="14.125" style="0" customWidth="1"/>
    <col min="4" max="4" width="14.875" style="0" customWidth="1"/>
    <col min="5" max="5" width="17.625" style="0" customWidth="1"/>
    <col min="6" max="6" width="5.25390625" style="0" customWidth="1"/>
    <col min="7" max="7" width="11.75390625" style="0" customWidth="1"/>
    <col min="8" max="8" width="5.75390625" style="0" customWidth="1"/>
    <col min="9" max="9" width="12.125" style="0" customWidth="1"/>
    <col min="10" max="10" width="9.375" style="0" customWidth="1"/>
    <col min="11" max="11" width="13.25390625" style="0" customWidth="1"/>
    <col min="12" max="12" width="11.125" style="0" customWidth="1"/>
    <col min="13" max="13" width="12.875" style="0" customWidth="1"/>
    <col min="14" max="14" width="9.125" style="0" customWidth="1"/>
    <col min="15" max="15" width="13.375" style="0" customWidth="1"/>
    <col min="16" max="16" width="34.25390625" style="14" customWidth="1"/>
  </cols>
  <sheetData>
    <row r="1" spans="1:16" ht="12.75">
      <c r="A1" s="43" t="s">
        <v>112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3:4" ht="15">
      <c r="C2" s="1" t="s">
        <v>7</v>
      </c>
      <c r="D2" t="s">
        <v>30</v>
      </c>
    </row>
    <row r="3" spans="3:7" ht="15">
      <c r="C3" s="1" t="s">
        <v>6</v>
      </c>
      <c r="D3" s="23" t="s">
        <v>84</v>
      </c>
      <c r="E3" s="23"/>
      <c r="F3" s="23"/>
      <c r="G3" s="23"/>
    </row>
    <row r="4" spans="3:4" ht="15">
      <c r="C4" s="1" t="s">
        <v>8</v>
      </c>
      <c r="D4" s="12">
        <v>43752</v>
      </c>
    </row>
    <row r="5" spans="3:9" ht="15">
      <c r="C5" s="11" t="s">
        <v>20</v>
      </c>
      <c r="D5" s="24" t="s">
        <v>114</v>
      </c>
      <c r="E5" s="24"/>
      <c r="F5" s="24"/>
      <c r="G5" s="24"/>
      <c r="H5" s="24"/>
      <c r="I5" s="24"/>
    </row>
    <row r="6" spans="2:4" ht="15">
      <c r="B6" s="44" t="s">
        <v>21</v>
      </c>
      <c r="C6" s="44"/>
      <c r="D6" t="s">
        <v>135</v>
      </c>
    </row>
    <row r="7" spans="1:16" ht="38.25">
      <c r="A7" s="17" t="s">
        <v>111</v>
      </c>
      <c r="B7" s="20" t="s">
        <v>113</v>
      </c>
      <c r="C7" s="21" t="s">
        <v>0</v>
      </c>
      <c r="D7" s="21" t="s">
        <v>1</v>
      </c>
      <c r="E7" s="21" t="s">
        <v>2</v>
      </c>
      <c r="F7" s="21" t="s">
        <v>11</v>
      </c>
      <c r="G7" s="21" t="s">
        <v>3</v>
      </c>
      <c r="H7" s="21" t="s">
        <v>110</v>
      </c>
      <c r="I7" s="21" t="s">
        <v>19</v>
      </c>
      <c r="J7" s="21" t="s">
        <v>5</v>
      </c>
      <c r="K7" s="21" t="s">
        <v>129</v>
      </c>
      <c r="L7" s="21" t="s">
        <v>131</v>
      </c>
      <c r="M7" s="21" t="s">
        <v>132</v>
      </c>
      <c r="N7" s="21" t="s">
        <v>115</v>
      </c>
      <c r="O7" s="21" t="s">
        <v>130</v>
      </c>
      <c r="P7" s="22" t="s">
        <v>102</v>
      </c>
    </row>
    <row r="8" spans="1:16" s="19" customFormat="1" ht="49.5" customHeight="1">
      <c r="A8" s="18" t="s">
        <v>117</v>
      </c>
      <c r="B8" s="27">
        <v>1</v>
      </c>
      <c r="C8" s="28" t="s">
        <v>155</v>
      </c>
      <c r="D8" s="28" t="s">
        <v>137</v>
      </c>
      <c r="E8" s="28" t="s">
        <v>156</v>
      </c>
      <c r="F8" s="29" t="s">
        <v>13</v>
      </c>
      <c r="G8" s="30">
        <v>39625</v>
      </c>
      <c r="H8" s="30" t="s">
        <v>16</v>
      </c>
      <c r="I8" s="31" t="s">
        <v>15</v>
      </c>
      <c r="J8" s="29">
        <v>5</v>
      </c>
      <c r="K8" s="27" t="s">
        <v>9</v>
      </c>
      <c r="L8" s="42">
        <v>34</v>
      </c>
      <c r="M8" s="42"/>
      <c r="N8" s="42">
        <v>34</v>
      </c>
      <c r="O8" s="42">
        <f>N8*100/46</f>
        <v>73.91304347826087</v>
      </c>
      <c r="P8" s="32" t="s">
        <v>154</v>
      </c>
    </row>
    <row r="9" spans="1:16" s="19" customFormat="1" ht="49.5" customHeight="1">
      <c r="A9" s="18" t="s">
        <v>118</v>
      </c>
      <c r="B9" s="27">
        <v>2</v>
      </c>
      <c r="C9" s="33" t="s">
        <v>157</v>
      </c>
      <c r="D9" s="33" t="s">
        <v>158</v>
      </c>
      <c r="E9" s="33" t="s">
        <v>136</v>
      </c>
      <c r="F9" s="33" t="s">
        <v>13</v>
      </c>
      <c r="G9" s="34">
        <v>39603</v>
      </c>
      <c r="H9" s="34" t="s">
        <v>16</v>
      </c>
      <c r="I9" s="31" t="s">
        <v>15</v>
      </c>
      <c r="J9" s="29">
        <v>5</v>
      </c>
      <c r="K9" s="27" t="s">
        <v>10</v>
      </c>
      <c r="L9" s="42">
        <v>33</v>
      </c>
      <c r="M9" s="42"/>
      <c r="N9" s="42">
        <v>33</v>
      </c>
      <c r="O9" s="42">
        <f>N9*100/46</f>
        <v>71.73913043478261</v>
      </c>
      <c r="P9" s="35" t="s">
        <v>154</v>
      </c>
    </row>
    <row r="10" spans="1:16" s="19" customFormat="1" ht="49.5" customHeight="1">
      <c r="A10" s="18" t="s">
        <v>127</v>
      </c>
      <c r="B10" s="27">
        <v>3</v>
      </c>
      <c r="C10" s="29" t="s">
        <v>159</v>
      </c>
      <c r="D10" s="29" t="s">
        <v>160</v>
      </c>
      <c r="E10" s="29" t="s">
        <v>161</v>
      </c>
      <c r="F10" s="29" t="s">
        <v>14</v>
      </c>
      <c r="G10" s="30">
        <v>39598</v>
      </c>
      <c r="H10" s="30" t="s">
        <v>16</v>
      </c>
      <c r="I10" s="31" t="s">
        <v>15</v>
      </c>
      <c r="J10" s="29">
        <v>5</v>
      </c>
      <c r="K10" s="27" t="s">
        <v>10</v>
      </c>
      <c r="L10" s="42">
        <v>32</v>
      </c>
      <c r="M10" s="42"/>
      <c r="N10" s="42">
        <v>32</v>
      </c>
      <c r="O10" s="42">
        <f>N10*100/46</f>
        <v>69.56521739130434</v>
      </c>
      <c r="P10" s="36" t="s">
        <v>154</v>
      </c>
    </row>
    <row r="11" spans="1:16" s="19" customFormat="1" ht="49.5" customHeight="1">
      <c r="A11" s="18" t="s">
        <v>126</v>
      </c>
      <c r="B11" s="27">
        <v>4</v>
      </c>
      <c r="C11" s="37" t="s">
        <v>162</v>
      </c>
      <c r="D11" s="37" t="s">
        <v>163</v>
      </c>
      <c r="E11" s="37" t="s">
        <v>150</v>
      </c>
      <c r="F11" s="36" t="s">
        <v>14</v>
      </c>
      <c r="G11" s="38">
        <v>39698</v>
      </c>
      <c r="H11" s="38" t="s">
        <v>16</v>
      </c>
      <c r="I11" s="31" t="s">
        <v>15</v>
      </c>
      <c r="J11" s="29">
        <v>5</v>
      </c>
      <c r="K11" s="27" t="s">
        <v>10</v>
      </c>
      <c r="L11" s="31">
        <v>31</v>
      </c>
      <c r="M11" s="31"/>
      <c r="N11" s="31">
        <v>31</v>
      </c>
      <c r="O11" s="42">
        <f>N11*100/46</f>
        <v>67.3913043478261</v>
      </c>
      <c r="P11" s="32" t="s">
        <v>154</v>
      </c>
    </row>
    <row r="12" spans="1:16" s="19" customFormat="1" ht="49.5" customHeight="1">
      <c r="A12" s="18" t="s">
        <v>116</v>
      </c>
      <c r="B12" s="27">
        <v>5</v>
      </c>
      <c r="C12" s="36" t="s">
        <v>164</v>
      </c>
      <c r="D12" s="35" t="s">
        <v>165</v>
      </c>
      <c r="E12" s="29" t="s">
        <v>166</v>
      </c>
      <c r="F12" s="33" t="s">
        <v>14</v>
      </c>
      <c r="G12" s="30">
        <v>39456</v>
      </c>
      <c r="H12" s="30" t="s">
        <v>16</v>
      </c>
      <c r="I12" s="31" t="s">
        <v>15</v>
      </c>
      <c r="J12" s="29">
        <v>5</v>
      </c>
      <c r="K12" s="27" t="s">
        <v>17</v>
      </c>
      <c r="L12" s="31">
        <v>28</v>
      </c>
      <c r="M12" s="31"/>
      <c r="N12" s="31">
        <v>28</v>
      </c>
      <c r="O12" s="42">
        <f>N12*100/46</f>
        <v>60.869565217391305</v>
      </c>
      <c r="P12" s="35" t="s">
        <v>154</v>
      </c>
    </row>
    <row r="13" spans="1:16" s="19" customFormat="1" ht="49.5" customHeight="1">
      <c r="A13" s="18" t="s">
        <v>119</v>
      </c>
      <c r="B13" s="27">
        <v>6</v>
      </c>
      <c r="C13" s="33" t="s">
        <v>167</v>
      </c>
      <c r="D13" s="33" t="s">
        <v>138</v>
      </c>
      <c r="E13" s="33" t="s">
        <v>139</v>
      </c>
      <c r="F13" s="33" t="s">
        <v>14</v>
      </c>
      <c r="G13" s="34">
        <v>38949</v>
      </c>
      <c r="H13" s="34" t="s">
        <v>16</v>
      </c>
      <c r="I13" s="31" t="s">
        <v>15</v>
      </c>
      <c r="J13" s="29">
        <v>7</v>
      </c>
      <c r="K13" s="27" t="s">
        <v>9</v>
      </c>
      <c r="L13" s="31">
        <v>28</v>
      </c>
      <c r="M13" s="31"/>
      <c r="N13" s="31">
        <v>28</v>
      </c>
      <c r="O13" s="42">
        <f>N13*100/45</f>
        <v>62.22222222222222</v>
      </c>
      <c r="P13" s="35" t="s">
        <v>154</v>
      </c>
    </row>
    <row r="14" spans="1:16" s="19" customFormat="1" ht="49.5" customHeight="1">
      <c r="A14" s="18" t="s">
        <v>128</v>
      </c>
      <c r="B14" s="27">
        <v>7</v>
      </c>
      <c r="C14" s="29" t="s">
        <v>168</v>
      </c>
      <c r="D14" s="29" t="s">
        <v>149</v>
      </c>
      <c r="E14" s="29" t="s">
        <v>169</v>
      </c>
      <c r="F14" s="29" t="s">
        <v>13</v>
      </c>
      <c r="G14" s="30">
        <v>38883</v>
      </c>
      <c r="H14" s="30" t="s">
        <v>16</v>
      </c>
      <c r="I14" s="31" t="s">
        <v>15</v>
      </c>
      <c r="J14" s="29">
        <v>7</v>
      </c>
      <c r="K14" s="27" t="s">
        <v>10</v>
      </c>
      <c r="L14" s="31">
        <v>24</v>
      </c>
      <c r="M14" s="31"/>
      <c r="N14" s="31">
        <v>24</v>
      </c>
      <c r="O14" s="42">
        <f>N14*100/45</f>
        <v>53.333333333333336</v>
      </c>
      <c r="P14" s="36" t="s">
        <v>154</v>
      </c>
    </row>
    <row r="15" spans="1:16" s="19" customFormat="1" ht="49.5" customHeight="1">
      <c r="A15" s="18" t="s">
        <v>121</v>
      </c>
      <c r="B15" s="27">
        <v>8</v>
      </c>
      <c r="C15" s="39" t="s">
        <v>170</v>
      </c>
      <c r="D15" s="39" t="s">
        <v>171</v>
      </c>
      <c r="E15" s="39" t="s">
        <v>172</v>
      </c>
      <c r="F15" s="39" t="s">
        <v>13</v>
      </c>
      <c r="G15" s="40">
        <v>38862</v>
      </c>
      <c r="H15" s="40" t="s">
        <v>16</v>
      </c>
      <c r="I15" s="31" t="s">
        <v>15</v>
      </c>
      <c r="J15" s="29">
        <v>7</v>
      </c>
      <c r="K15" s="27" t="s">
        <v>17</v>
      </c>
      <c r="L15" s="31">
        <v>21</v>
      </c>
      <c r="M15" s="31"/>
      <c r="N15" s="31">
        <v>21</v>
      </c>
      <c r="O15" s="42">
        <f>N15*100/45</f>
        <v>46.666666666666664</v>
      </c>
      <c r="P15" s="41" t="s">
        <v>154</v>
      </c>
    </row>
    <row r="16" spans="1:16" s="19" customFormat="1" ht="49.5" customHeight="1">
      <c r="A16" s="18" t="s">
        <v>122</v>
      </c>
      <c r="B16" s="27">
        <v>9</v>
      </c>
      <c r="C16" s="33" t="s">
        <v>173</v>
      </c>
      <c r="D16" s="35" t="s">
        <v>174</v>
      </c>
      <c r="E16" s="35" t="s">
        <v>136</v>
      </c>
      <c r="F16" s="33" t="s">
        <v>13</v>
      </c>
      <c r="G16" s="34">
        <v>39012</v>
      </c>
      <c r="H16" s="34" t="s">
        <v>16</v>
      </c>
      <c r="I16" s="31" t="s">
        <v>15</v>
      </c>
      <c r="J16" s="29">
        <v>7</v>
      </c>
      <c r="K16" s="27" t="s">
        <v>17</v>
      </c>
      <c r="L16" s="42">
        <v>20</v>
      </c>
      <c r="M16" s="42"/>
      <c r="N16" s="42">
        <v>20</v>
      </c>
      <c r="O16" s="42">
        <f>N16*100/45</f>
        <v>44.44444444444444</v>
      </c>
      <c r="P16" s="35" t="s">
        <v>154</v>
      </c>
    </row>
    <row r="17" spans="1:16" s="19" customFormat="1" ht="49.5" customHeight="1">
      <c r="A17" s="18" t="s">
        <v>124</v>
      </c>
      <c r="B17" s="27">
        <v>10</v>
      </c>
      <c r="C17" s="33" t="s">
        <v>175</v>
      </c>
      <c r="D17" s="33" t="s">
        <v>176</v>
      </c>
      <c r="E17" s="33" t="s">
        <v>177</v>
      </c>
      <c r="F17" s="33" t="s">
        <v>13</v>
      </c>
      <c r="G17" s="34">
        <v>38499</v>
      </c>
      <c r="H17" s="34" t="s">
        <v>16</v>
      </c>
      <c r="I17" s="31" t="s">
        <v>15</v>
      </c>
      <c r="J17" s="29">
        <v>8</v>
      </c>
      <c r="K17" s="27" t="s">
        <v>9</v>
      </c>
      <c r="L17" s="42">
        <v>33</v>
      </c>
      <c r="M17" s="42"/>
      <c r="N17" s="42">
        <v>33</v>
      </c>
      <c r="O17" s="42">
        <f aca="true" t="shared" si="0" ref="O17:O23">N17*100/41</f>
        <v>80.48780487804878</v>
      </c>
      <c r="P17" s="35" t="s">
        <v>154</v>
      </c>
    </row>
    <row r="18" spans="1:16" s="19" customFormat="1" ht="49.5" customHeight="1">
      <c r="A18" s="18" t="s">
        <v>120</v>
      </c>
      <c r="B18" s="27">
        <v>11</v>
      </c>
      <c r="C18" s="33" t="s">
        <v>140</v>
      </c>
      <c r="D18" s="33" t="s">
        <v>141</v>
      </c>
      <c r="E18" s="33" t="s">
        <v>142</v>
      </c>
      <c r="F18" s="33" t="s">
        <v>14</v>
      </c>
      <c r="G18" s="34">
        <v>38577</v>
      </c>
      <c r="H18" s="34" t="s">
        <v>16</v>
      </c>
      <c r="I18" s="31" t="s">
        <v>15</v>
      </c>
      <c r="J18" s="29">
        <v>8</v>
      </c>
      <c r="K18" s="27" t="s">
        <v>10</v>
      </c>
      <c r="L18" s="42">
        <v>31</v>
      </c>
      <c r="M18" s="42"/>
      <c r="N18" s="42">
        <v>31</v>
      </c>
      <c r="O18" s="42">
        <f t="shared" si="0"/>
        <v>75.60975609756098</v>
      </c>
      <c r="P18" s="35" t="s">
        <v>154</v>
      </c>
    </row>
    <row r="19" spans="1:16" s="19" customFormat="1" ht="49.5" customHeight="1">
      <c r="A19" s="18"/>
      <c r="B19" s="27">
        <v>12</v>
      </c>
      <c r="C19" s="33" t="s">
        <v>143</v>
      </c>
      <c r="D19" s="33" t="s">
        <v>144</v>
      </c>
      <c r="E19" s="33" t="s">
        <v>145</v>
      </c>
      <c r="F19" s="33" t="s">
        <v>14</v>
      </c>
      <c r="G19" s="34">
        <v>38288</v>
      </c>
      <c r="H19" s="34" t="s">
        <v>133</v>
      </c>
      <c r="I19" s="31" t="s">
        <v>15</v>
      </c>
      <c r="J19" s="29">
        <v>8</v>
      </c>
      <c r="K19" s="27" t="s">
        <v>10</v>
      </c>
      <c r="L19" s="42">
        <v>30</v>
      </c>
      <c r="M19" s="42"/>
      <c r="N19" s="42">
        <v>30</v>
      </c>
      <c r="O19" s="42">
        <f t="shared" si="0"/>
        <v>73.17073170731707</v>
      </c>
      <c r="P19" s="35" t="s">
        <v>154</v>
      </c>
    </row>
    <row r="20" spans="1:16" s="19" customFormat="1" ht="49.5" customHeight="1">
      <c r="A20" s="18" t="s">
        <v>125</v>
      </c>
      <c r="B20" s="27">
        <v>13</v>
      </c>
      <c r="C20" s="35" t="s">
        <v>146</v>
      </c>
      <c r="D20" s="35" t="s">
        <v>147</v>
      </c>
      <c r="E20" s="33" t="s">
        <v>148</v>
      </c>
      <c r="F20" s="33" t="s">
        <v>13</v>
      </c>
      <c r="G20" s="34">
        <v>38343</v>
      </c>
      <c r="H20" s="34" t="s">
        <v>16</v>
      </c>
      <c r="I20" s="31" t="s">
        <v>15</v>
      </c>
      <c r="J20" s="29">
        <v>8</v>
      </c>
      <c r="K20" s="27" t="s">
        <v>10</v>
      </c>
      <c r="L20" s="42">
        <v>30</v>
      </c>
      <c r="M20" s="42"/>
      <c r="N20" s="42">
        <v>30</v>
      </c>
      <c r="O20" s="42">
        <f t="shared" si="0"/>
        <v>73.17073170731707</v>
      </c>
      <c r="P20" s="35" t="s">
        <v>154</v>
      </c>
    </row>
    <row r="21" spans="1:16" s="19" customFormat="1" ht="49.5" customHeight="1">
      <c r="A21" s="18"/>
      <c r="B21" s="27">
        <v>14</v>
      </c>
      <c r="C21" s="35" t="s">
        <v>178</v>
      </c>
      <c r="D21" s="35" t="s">
        <v>179</v>
      </c>
      <c r="E21" s="33" t="s">
        <v>156</v>
      </c>
      <c r="F21" s="33" t="s">
        <v>13</v>
      </c>
      <c r="G21" s="34">
        <v>38779</v>
      </c>
      <c r="H21" s="34" t="s">
        <v>16</v>
      </c>
      <c r="I21" s="31" t="s">
        <v>15</v>
      </c>
      <c r="J21" s="29">
        <v>8</v>
      </c>
      <c r="K21" s="27" t="s">
        <v>17</v>
      </c>
      <c r="L21" s="42">
        <v>25</v>
      </c>
      <c r="M21" s="42"/>
      <c r="N21" s="42">
        <v>25</v>
      </c>
      <c r="O21" s="42">
        <f t="shared" si="0"/>
        <v>60.97560975609756</v>
      </c>
      <c r="P21" s="35" t="s">
        <v>154</v>
      </c>
    </row>
    <row r="22" spans="1:16" s="19" customFormat="1" ht="49.5" customHeight="1">
      <c r="A22" s="18"/>
      <c r="B22" s="27">
        <v>15</v>
      </c>
      <c r="C22" s="35" t="s">
        <v>180</v>
      </c>
      <c r="D22" s="35" t="s">
        <v>181</v>
      </c>
      <c r="E22" s="33" t="s">
        <v>182</v>
      </c>
      <c r="F22" s="33" t="s">
        <v>14</v>
      </c>
      <c r="G22" s="34">
        <v>38466</v>
      </c>
      <c r="H22" s="34" t="s">
        <v>16</v>
      </c>
      <c r="I22" s="31" t="s">
        <v>15</v>
      </c>
      <c r="J22" s="29">
        <v>8</v>
      </c>
      <c r="K22" s="27" t="s">
        <v>17</v>
      </c>
      <c r="L22" s="42">
        <v>20</v>
      </c>
      <c r="M22" s="42"/>
      <c r="N22" s="42">
        <v>20</v>
      </c>
      <c r="O22" s="42">
        <f t="shared" si="0"/>
        <v>48.78048780487805</v>
      </c>
      <c r="P22" s="35" t="s">
        <v>154</v>
      </c>
    </row>
    <row r="23" spans="1:16" s="19" customFormat="1" ht="49.5" customHeight="1">
      <c r="A23" s="18"/>
      <c r="B23" s="27">
        <v>16</v>
      </c>
      <c r="C23" s="35" t="s">
        <v>183</v>
      </c>
      <c r="D23" s="35" t="s">
        <v>184</v>
      </c>
      <c r="E23" s="33" t="s">
        <v>153</v>
      </c>
      <c r="F23" s="33" t="s">
        <v>14</v>
      </c>
      <c r="G23" s="34">
        <v>38653</v>
      </c>
      <c r="H23" s="34" t="s">
        <v>16</v>
      </c>
      <c r="I23" s="31" t="s">
        <v>15</v>
      </c>
      <c r="J23" s="29">
        <v>8</v>
      </c>
      <c r="K23" s="27" t="s">
        <v>17</v>
      </c>
      <c r="L23" s="42">
        <v>13</v>
      </c>
      <c r="M23" s="42"/>
      <c r="N23" s="42">
        <v>13</v>
      </c>
      <c r="O23" s="42">
        <f t="shared" si="0"/>
        <v>31.70731707317073</v>
      </c>
      <c r="P23" s="35" t="s">
        <v>154</v>
      </c>
    </row>
    <row r="24" spans="1:16" s="19" customFormat="1" ht="49.5" customHeight="1">
      <c r="A24" s="18"/>
      <c r="B24" s="27">
        <v>17</v>
      </c>
      <c r="C24" s="35" t="s">
        <v>185</v>
      </c>
      <c r="D24" s="35" t="s">
        <v>186</v>
      </c>
      <c r="E24" s="33" t="s">
        <v>187</v>
      </c>
      <c r="F24" s="33" t="s">
        <v>14</v>
      </c>
      <c r="G24" s="34">
        <v>38240</v>
      </c>
      <c r="H24" s="34" t="s">
        <v>16</v>
      </c>
      <c r="I24" s="31" t="s">
        <v>15</v>
      </c>
      <c r="J24" s="29">
        <v>9</v>
      </c>
      <c r="K24" s="27" t="s">
        <v>9</v>
      </c>
      <c r="L24" s="42">
        <v>27</v>
      </c>
      <c r="M24" s="42"/>
      <c r="N24" s="42">
        <v>27</v>
      </c>
      <c r="O24" s="42">
        <f>N24*100/39</f>
        <v>69.23076923076923</v>
      </c>
      <c r="P24" s="35" t="s">
        <v>154</v>
      </c>
    </row>
    <row r="25" spans="1:16" s="19" customFormat="1" ht="49.5" customHeight="1">
      <c r="A25" s="18"/>
      <c r="B25" s="27">
        <v>18</v>
      </c>
      <c r="C25" s="35" t="s">
        <v>188</v>
      </c>
      <c r="D25" s="35" t="s">
        <v>189</v>
      </c>
      <c r="E25" s="33" t="s">
        <v>190</v>
      </c>
      <c r="F25" s="33" t="s">
        <v>14</v>
      </c>
      <c r="G25" s="34">
        <v>38054</v>
      </c>
      <c r="H25" s="34" t="s">
        <v>16</v>
      </c>
      <c r="I25" s="31" t="s">
        <v>15</v>
      </c>
      <c r="J25" s="29">
        <v>9</v>
      </c>
      <c r="K25" s="27" t="s">
        <v>10</v>
      </c>
      <c r="L25" s="42">
        <v>20</v>
      </c>
      <c r="M25" s="42"/>
      <c r="N25" s="42">
        <v>20</v>
      </c>
      <c r="O25" s="42">
        <f>N25*100/39</f>
        <v>51.282051282051285</v>
      </c>
      <c r="P25" s="35" t="s">
        <v>154</v>
      </c>
    </row>
    <row r="26" spans="1:16" s="19" customFormat="1" ht="49.5" customHeight="1">
      <c r="A26" s="18"/>
      <c r="B26" s="27">
        <v>19</v>
      </c>
      <c r="C26" s="35" t="s">
        <v>191</v>
      </c>
      <c r="D26" s="35" t="s">
        <v>189</v>
      </c>
      <c r="E26" s="33" t="s">
        <v>161</v>
      </c>
      <c r="F26" s="33" t="s">
        <v>14</v>
      </c>
      <c r="G26" s="34">
        <v>37763</v>
      </c>
      <c r="H26" s="34" t="s">
        <v>16</v>
      </c>
      <c r="I26" s="31" t="s">
        <v>15</v>
      </c>
      <c r="J26" s="29">
        <v>10</v>
      </c>
      <c r="K26" s="27" t="s">
        <v>9</v>
      </c>
      <c r="L26" s="42">
        <v>29</v>
      </c>
      <c r="M26" s="42"/>
      <c r="N26" s="42">
        <v>29</v>
      </c>
      <c r="O26" s="42">
        <f>N26*100/39</f>
        <v>74.35897435897436</v>
      </c>
      <c r="P26" s="35" t="s">
        <v>154</v>
      </c>
    </row>
    <row r="27" spans="1:16" s="19" customFormat="1" ht="49.5" customHeight="1">
      <c r="A27" s="18"/>
      <c r="B27" s="27">
        <v>20</v>
      </c>
      <c r="C27" s="35" t="s">
        <v>140</v>
      </c>
      <c r="D27" s="35" t="s">
        <v>151</v>
      </c>
      <c r="E27" s="33" t="s">
        <v>142</v>
      </c>
      <c r="F27" s="33" t="s">
        <v>14</v>
      </c>
      <c r="G27" s="34">
        <v>37944</v>
      </c>
      <c r="H27" s="34" t="s">
        <v>16</v>
      </c>
      <c r="I27" s="31" t="s">
        <v>15</v>
      </c>
      <c r="J27" s="29">
        <v>10</v>
      </c>
      <c r="K27" s="27" t="s">
        <v>10</v>
      </c>
      <c r="L27" s="42">
        <v>26</v>
      </c>
      <c r="M27" s="42"/>
      <c r="N27" s="42">
        <v>26</v>
      </c>
      <c r="O27" s="42">
        <f>N27*100/39</f>
        <v>66.66666666666667</v>
      </c>
      <c r="P27" s="35" t="s">
        <v>154</v>
      </c>
    </row>
    <row r="28" spans="1:16" s="19" customFormat="1" ht="49.5" customHeight="1">
      <c r="A28" s="18"/>
      <c r="B28" s="27">
        <v>21</v>
      </c>
      <c r="C28" s="35" t="s">
        <v>192</v>
      </c>
      <c r="D28" s="35" t="s">
        <v>193</v>
      </c>
      <c r="E28" s="33" t="s">
        <v>194</v>
      </c>
      <c r="F28" s="33" t="s">
        <v>14</v>
      </c>
      <c r="G28" s="34">
        <v>37768</v>
      </c>
      <c r="H28" s="34" t="s">
        <v>16</v>
      </c>
      <c r="I28" s="31" t="s">
        <v>15</v>
      </c>
      <c r="J28" s="29">
        <v>10</v>
      </c>
      <c r="K28" s="27" t="s">
        <v>10</v>
      </c>
      <c r="L28" s="42">
        <v>24</v>
      </c>
      <c r="M28" s="42"/>
      <c r="N28" s="42">
        <v>24</v>
      </c>
      <c r="O28" s="42">
        <f>N28*100/39</f>
        <v>61.53846153846154</v>
      </c>
      <c r="P28" s="35" t="s">
        <v>154</v>
      </c>
    </row>
    <row r="29" spans="1:16" s="19" customFormat="1" ht="49.5" customHeight="1">
      <c r="A29" s="18"/>
      <c r="B29" s="27">
        <v>22</v>
      </c>
      <c r="C29" s="35" t="s">
        <v>195</v>
      </c>
      <c r="D29" s="35" t="s">
        <v>196</v>
      </c>
      <c r="E29" s="33" t="s">
        <v>197</v>
      </c>
      <c r="F29" s="33" t="s">
        <v>13</v>
      </c>
      <c r="G29" s="34">
        <v>37446</v>
      </c>
      <c r="H29" s="34" t="s">
        <v>16</v>
      </c>
      <c r="I29" s="31" t="s">
        <v>15</v>
      </c>
      <c r="J29" s="29">
        <v>11</v>
      </c>
      <c r="K29" s="27" t="s">
        <v>9</v>
      </c>
      <c r="L29" s="42">
        <v>46</v>
      </c>
      <c r="M29" s="42"/>
      <c r="N29" s="42">
        <v>46</v>
      </c>
      <c r="O29" s="42">
        <f>N29*100/49</f>
        <v>93.87755102040816</v>
      </c>
      <c r="P29" s="35" t="s">
        <v>154</v>
      </c>
    </row>
    <row r="30" spans="1:16" s="19" customFormat="1" ht="49.5" customHeight="1">
      <c r="A30" s="18"/>
      <c r="B30" s="27">
        <v>23</v>
      </c>
      <c r="C30" s="35" t="s">
        <v>198</v>
      </c>
      <c r="D30" s="35" t="s">
        <v>144</v>
      </c>
      <c r="E30" s="33" t="s">
        <v>153</v>
      </c>
      <c r="F30" s="33" t="s">
        <v>14</v>
      </c>
      <c r="G30" s="34">
        <v>37200</v>
      </c>
      <c r="H30" s="34" t="s">
        <v>16</v>
      </c>
      <c r="I30" s="31" t="s">
        <v>15</v>
      </c>
      <c r="J30" s="29">
        <v>11</v>
      </c>
      <c r="K30" s="27" t="s">
        <v>10</v>
      </c>
      <c r="L30" s="42">
        <v>38</v>
      </c>
      <c r="M30" s="42"/>
      <c r="N30" s="42">
        <v>38</v>
      </c>
      <c r="O30" s="42">
        <f>N30*100/49</f>
        <v>77.55102040816327</v>
      </c>
      <c r="P30" s="35" t="s">
        <v>154</v>
      </c>
    </row>
    <row r="31" spans="1:16" s="19" customFormat="1" ht="49.5" customHeight="1">
      <c r="A31" s="18"/>
      <c r="B31" s="27">
        <v>24</v>
      </c>
      <c r="C31" s="35" t="s">
        <v>199</v>
      </c>
      <c r="D31" s="35" t="s">
        <v>152</v>
      </c>
      <c r="E31" s="33" t="s">
        <v>200</v>
      </c>
      <c r="F31" s="33" t="s">
        <v>14</v>
      </c>
      <c r="G31" s="34">
        <v>37448</v>
      </c>
      <c r="H31" s="34" t="s">
        <v>16</v>
      </c>
      <c r="I31" s="31" t="s">
        <v>15</v>
      </c>
      <c r="J31" s="29">
        <v>11</v>
      </c>
      <c r="K31" s="27" t="s">
        <v>10</v>
      </c>
      <c r="L31" s="42">
        <v>31</v>
      </c>
      <c r="M31" s="42"/>
      <c r="N31" s="42">
        <v>31</v>
      </c>
      <c r="O31" s="42">
        <f>N31*100/49</f>
        <v>63.265306122448976</v>
      </c>
      <c r="P31" s="35" t="s">
        <v>154</v>
      </c>
    </row>
    <row r="32" spans="1:16" s="19" customFormat="1" ht="49.5" customHeight="1">
      <c r="A32" s="18"/>
      <c r="B32" s="27">
        <v>25</v>
      </c>
      <c r="C32" s="35" t="s">
        <v>201</v>
      </c>
      <c r="D32" s="35" t="s">
        <v>202</v>
      </c>
      <c r="E32" s="33" t="s">
        <v>203</v>
      </c>
      <c r="F32" s="33" t="s">
        <v>13</v>
      </c>
      <c r="G32" s="34">
        <v>37333</v>
      </c>
      <c r="H32" s="34" t="s">
        <v>16</v>
      </c>
      <c r="I32" s="31" t="s">
        <v>15</v>
      </c>
      <c r="J32" s="29">
        <v>11</v>
      </c>
      <c r="K32" s="27" t="s">
        <v>10</v>
      </c>
      <c r="L32" s="42">
        <v>29</v>
      </c>
      <c r="M32" s="42"/>
      <c r="N32" s="42">
        <v>29</v>
      </c>
      <c r="O32" s="42">
        <f>N32*100/49</f>
        <v>59.183673469387756</v>
      </c>
      <c r="P32" s="35" t="s">
        <v>154</v>
      </c>
    </row>
    <row r="33" spans="1:16" s="19" customFormat="1" ht="49.5" customHeight="1">
      <c r="A33" s="18"/>
      <c r="B33" s="27">
        <v>26</v>
      </c>
      <c r="C33" s="35" t="s">
        <v>204</v>
      </c>
      <c r="D33" s="35" t="s">
        <v>144</v>
      </c>
      <c r="E33" s="33" t="s">
        <v>150</v>
      </c>
      <c r="F33" s="33" t="s">
        <v>14</v>
      </c>
      <c r="G33" s="34">
        <v>37385</v>
      </c>
      <c r="H33" s="34" t="s">
        <v>16</v>
      </c>
      <c r="I33" s="31" t="s">
        <v>15</v>
      </c>
      <c r="J33" s="29">
        <v>11</v>
      </c>
      <c r="K33" s="27" t="s">
        <v>17</v>
      </c>
      <c r="L33" s="42">
        <v>27</v>
      </c>
      <c r="M33" s="42"/>
      <c r="N33" s="42">
        <v>27</v>
      </c>
      <c r="O33" s="42">
        <f>N33*100/49</f>
        <v>55.10204081632653</v>
      </c>
      <c r="P33" s="35" t="s">
        <v>154</v>
      </c>
    </row>
    <row r="34" spans="1:16" s="19" customFormat="1" ht="49.5" customHeight="1">
      <c r="A34" s="18"/>
      <c r="B34" s="13"/>
      <c r="C34" s="25" t="s">
        <v>134</v>
      </c>
      <c r="D34" s="25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5"/>
    </row>
    <row r="35" spans="1:16" s="19" customFormat="1" ht="49.5" customHeight="1">
      <c r="A35" s="18"/>
      <c r="B35" s="13"/>
      <c r="C35" s="25"/>
      <c r="D35" s="25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5"/>
    </row>
    <row r="36" spans="1:16" s="19" customFormat="1" ht="49.5" customHeight="1">
      <c r="A36" s="18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5"/>
    </row>
    <row r="37" spans="1:16" s="19" customFormat="1" ht="49.5" customHeight="1">
      <c r="A37" s="26" t="s">
        <v>123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5"/>
    </row>
    <row r="38" spans="2:16" ht="12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5"/>
    </row>
    <row r="39" spans="2:16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5"/>
    </row>
    <row r="40" spans="2:16" ht="12.7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5"/>
    </row>
    <row r="41" spans="2:16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5"/>
    </row>
    <row r="42" spans="2:16" ht="12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5"/>
    </row>
    <row r="43" spans="2:16" ht="12.7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5"/>
    </row>
    <row r="44" spans="2:16" ht="12.7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5"/>
    </row>
    <row r="45" spans="2:16" ht="12.7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5"/>
    </row>
    <row r="46" spans="2:16" ht="12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5"/>
    </row>
    <row r="47" spans="2:16" ht="12.7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5"/>
    </row>
    <row r="48" spans="2:16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5"/>
    </row>
    <row r="49" spans="2:16" ht="12.7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5"/>
    </row>
    <row r="50" spans="2:16" ht="12.7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5"/>
    </row>
    <row r="51" spans="2:16" ht="12.7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5"/>
    </row>
    <row r="52" spans="2:16" ht="12.7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5"/>
    </row>
    <row r="53" spans="2:16" ht="12.7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5"/>
    </row>
    <row r="54" spans="2:16" ht="12.7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5"/>
    </row>
    <row r="55" spans="2:16" ht="12.7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5"/>
    </row>
    <row r="56" spans="2:16" ht="12.7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5"/>
    </row>
    <row r="57" spans="2:16" ht="12.7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5"/>
    </row>
    <row r="58" spans="2:16" ht="12.7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5"/>
    </row>
    <row r="59" spans="2:16" ht="12.7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5"/>
    </row>
    <row r="60" spans="2:16" ht="12.7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5"/>
    </row>
    <row r="61" spans="2:16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5"/>
    </row>
    <row r="62" spans="2:16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5"/>
    </row>
    <row r="63" spans="2:16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5"/>
    </row>
    <row r="64" spans="2:16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5"/>
    </row>
    <row r="65" spans="2:16" ht="12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5"/>
    </row>
    <row r="66" spans="2:16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5"/>
    </row>
    <row r="67" spans="2:16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5"/>
    </row>
    <row r="68" spans="2:16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5"/>
    </row>
    <row r="69" spans="2:16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5"/>
    </row>
    <row r="70" spans="2:16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2:16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2:16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5"/>
    </row>
    <row r="73" spans="2:16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5"/>
    </row>
    <row r="74" spans="2:16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5"/>
    </row>
    <row r="75" spans="2:16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5"/>
    </row>
    <row r="76" spans="2:16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5"/>
    </row>
    <row r="77" spans="2:16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5"/>
    </row>
    <row r="78" spans="2:16" ht="12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5"/>
    </row>
    <row r="79" spans="2:16" ht="12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5"/>
    </row>
    <row r="80" spans="2:16" ht="12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5"/>
    </row>
    <row r="81" spans="2:16" ht="12.7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5"/>
    </row>
    <row r="82" spans="2:16" ht="12.7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5"/>
    </row>
    <row r="83" spans="2:16" ht="12.7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5"/>
    </row>
    <row r="84" spans="2:16" ht="12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5"/>
    </row>
    <row r="85" spans="2:16" ht="12.7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5"/>
    </row>
    <row r="86" spans="2:16" ht="12.7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5"/>
    </row>
    <row r="87" spans="2:16" ht="12.7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5"/>
    </row>
    <row r="88" spans="2:16" ht="12.7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5"/>
    </row>
    <row r="89" spans="2:16" ht="12.7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5"/>
    </row>
    <row r="90" spans="2:16" ht="12.7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5"/>
    </row>
    <row r="91" spans="2:16" ht="12.7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5"/>
    </row>
    <row r="92" spans="2:16" ht="12.7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5"/>
    </row>
    <row r="93" spans="2:16" ht="12.7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5"/>
    </row>
    <row r="94" spans="2:16" ht="12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5"/>
    </row>
    <row r="95" spans="2:16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5"/>
    </row>
    <row r="96" spans="2:16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5"/>
    </row>
    <row r="97" spans="2:16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5"/>
    </row>
    <row r="98" spans="2:16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5"/>
    </row>
    <row r="99" spans="2:16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5"/>
    </row>
    <row r="100" spans="2:16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5"/>
    </row>
    <row r="101" spans="2:16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5"/>
    </row>
    <row r="102" spans="2:16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5"/>
    </row>
    <row r="103" spans="2:16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5"/>
    </row>
    <row r="104" spans="2:16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5"/>
    </row>
    <row r="105" spans="2:16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5"/>
    </row>
    <row r="106" spans="2:16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5"/>
    </row>
    <row r="107" spans="2:16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5"/>
    </row>
    <row r="108" spans="2:16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5"/>
    </row>
    <row r="109" spans="2:16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5"/>
    </row>
    <row r="110" spans="2:16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5"/>
    </row>
    <row r="111" spans="2:16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5"/>
    </row>
    <row r="112" spans="2:16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5"/>
    </row>
    <row r="113" spans="2:16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5"/>
    </row>
    <row r="114" spans="2:16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5"/>
    </row>
    <row r="115" spans="2:16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5"/>
    </row>
    <row r="116" spans="2:16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5"/>
    </row>
    <row r="117" spans="2:16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5"/>
    </row>
    <row r="118" spans="2:16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5"/>
    </row>
    <row r="119" spans="2:16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5"/>
    </row>
    <row r="120" spans="2:16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5"/>
    </row>
    <row r="121" spans="2:16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5"/>
    </row>
    <row r="122" spans="2:16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5"/>
    </row>
    <row r="123" spans="2:16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5"/>
    </row>
    <row r="124" spans="2:16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5"/>
    </row>
    <row r="125" spans="2:16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5"/>
    </row>
    <row r="126" spans="2:16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5"/>
    </row>
    <row r="127" spans="2:16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5"/>
    </row>
    <row r="128" spans="2:16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5"/>
    </row>
    <row r="129" spans="2:16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5"/>
    </row>
    <row r="130" spans="2:16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5"/>
    </row>
    <row r="131" spans="2:16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5"/>
    </row>
    <row r="132" spans="2:16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5"/>
    </row>
    <row r="133" spans="2:16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5"/>
    </row>
    <row r="134" spans="2:16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5"/>
    </row>
    <row r="135" spans="2:16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5"/>
    </row>
    <row r="136" spans="2:16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5"/>
    </row>
    <row r="137" spans="2:16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5"/>
    </row>
    <row r="138" spans="2:16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5"/>
    </row>
    <row r="139" spans="2:16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5"/>
    </row>
    <row r="140" spans="2:16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5"/>
    </row>
    <row r="141" spans="2:16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5"/>
    </row>
    <row r="142" spans="2:16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5"/>
    </row>
    <row r="143" spans="2:16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5"/>
    </row>
    <row r="144" spans="2:16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5"/>
    </row>
    <row r="145" spans="2:16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5"/>
    </row>
    <row r="146" spans="2:16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5"/>
    </row>
    <row r="147" spans="2:16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5"/>
    </row>
    <row r="148" spans="2:16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5"/>
    </row>
    <row r="149" spans="2:16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5"/>
    </row>
    <row r="150" spans="2:16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5"/>
    </row>
    <row r="151" spans="2:16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5"/>
    </row>
    <row r="152" spans="2:16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5"/>
    </row>
    <row r="153" spans="2:16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5"/>
    </row>
    <row r="154" spans="2:16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5"/>
    </row>
    <row r="155" spans="2:16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5"/>
    </row>
    <row r="156" spans="2:16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5"/>
    </row>
    <row r="157" spans="2:16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5"/>
    </row>
    <row r="158" spans="2:16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5"/>
    </row>
    <row r="159" spans="2:16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5"/>
    </row>
    <row r="160" spans="2:16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5"/>
    </row>
    <row r="161" spans="2:16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5"/>
    </row>
    <row r="162" spans="2:16" ht="12.7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5"/>
    </row>
    <row r="163" spans="2:16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5"/>
    </row>
    <row r="164" spans="2:16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5"/>
    </row>
    <row r="165" spans="2:16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5"/>
    </row>
    <row r="166" spans="2:16" ht="12.7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5"/>
    </row>
    <row r="167" spans="2:16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5"/>
    </row>
    <row r="168" spans="2:16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5"/>
    </row>
    <row r="169" spans="2:16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5"/>
    </row>
    <row r="170" spans="2:16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5"/>
    </row>
    <row r="171" spans="2:16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5"/>
    </row>
    <row r="172" spans="2:16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5"/>
    </row>
    <row r="173" spans="2:16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5"/>
    </row>
    <row r="174" spans="2:16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5"/>
    </row>
    <row r="175" spans="2:16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5"/>
    </row>
    <row r="176" spans="2:16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5"/>
    </row>
    <row r="177" spans="2:16" ht="12.7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5"/>
    </row>
    <row r="178" spans="2:16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5"/>
    </row>
    <row r="179" spans="2:16" ht="12.7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5"/>
    </row>
    <row r="180" spans="2:16" ht="12.7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5"/>
    </row>
    <row r="181" spans="2:16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5"/>
    </row>
    <row r="182" spans="2:16" ht="12.7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5"/>
    </row>
    <row r="183" spans="2:16" ht="12.7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5"/>
    </row>
    <row r="184" spans="2:16" ht="12.7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5"/>
    </row>
  </sheetData>
  <sheetProtection formatCells="0" formatColumns="0" formatRows="0" sort="0"/>
  <mergeCells count="2">
    <mergeCell ref="A1:P1"/>
    <mergeCell ref="B6:C6"/>
  </mergeCells>
  <dataValidations count="5">
    <dataValidation type="list" allowBlank="1" showInputMessage="1" showErrorMessage="1" sqref="K8:K33">
      <formula1>type</formula1>
    </dataValidation>
    <dataValidation type="list" allowBlank="1" showInputMessage="1" showErrorMessage="1" sqref="I8:I33">
      <formula1>rf</formula1>
    </dataValidation>
    <dataValidation type="list" allowBlank="1" showInputMessage="1" showErrorMessage="1" sqref="F15:F16 F18:F33 F8:F12">
      <formula1>sex</formula1>
    </dataValidation>
    <dataValidation type="list" allowBlank="1" showInputMessage="1" showErrorMessage="1" sqref="D3">
      <formula1>discipline</formula1>
    </dataValidation>
    <dataValidation type="list" allowBlank="1" showInputMessage="1" showErrorMessage="1" sqref="D2">
      <formula1>region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8" t="s">
        <v>110</v>
      </c>
      <c r="L3" s="7" t="s">
        <v>5</v>
      </c>
      <c r="N3" s="7" t="s">
        <v>18</v>
      </c>
      <c r="P3" s="7" t="s">
        <v>81</v>
      </c>
      <c r="R3" s="8" t="s">
        <v>101</v>
      </c>
    </row>
    <row r="4" spans="2:18" ht="12.75">
      <c r="B4" s="2">
        <v>5</v>
      </c>
      <c r="D4" s="2" t="s">
        <v>17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80</v>
      </c>
      <c r="P4" s="2" t="s">
        <v>82</v>
      </c>
      <c r="R4" s="2"/>
    </row>
    <row r="5" spans="2:18" ht="13.5" thickBot="1">
      <c r="B5" s="2">
        <v>6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79</v>
      </c>
      <c r="P5" s="2" t="s">
        <v>83</v>
      </c>
      <c r="R5" s="2" t="s">
        <v>15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78</v>
      </c>
      <c r="P6" s="2" t="s">
        <v>84</v>
      </c>
      <c r="R6" s="3" t="s">
        <v>16</v>
      </c>
    </row>
    <row r="7" spans="2:16" ht="12.75">
      <c r="B7" s="2">
        <v>8</v>
      </c>
      <c r="D7" s="10"/>
      <c r="F7" s="4"/>
      <c r="G7" s="4"/>
      <c r="N7" s="2" t="s">
        <v>77</v>
      </c>
      <c r="P7" s="2" t="s">
        <v>85</v>
      </c>
    </row>
    <row r="8" spans="2:16" ht="12.75">
      <c r="B8" s="2">
        <v>9</v>
      </c>
      <c r="N8" s="2" t="s">
        <v>76</v>
      </c>
      <c r="P8" s="2" t="s">
        <v>86</v>
      </c>
    </row>
    <row r="9" spans="2:16" ht="12.75">
      <c r="B9" s="2">
        <v>10</v>
      </c>
      <c r="N9" s="2" t="s">
        <v>75</v>
      </c>
      <c r="P9" s="2" t="s">
        <v>105</v>
      </c>
    </row>
    <row r="10" spans="2:16" ht="13.5" thickBot="1">
      <c r="B10" s="3">
        <v>11</v>
      </c>
      <c r="N10" s="2" t="s">
        <v>74</v>
      </c>
      <c r="P10" s="16" t="s">
        <v>106</v>
      </c>
    </row>
    <row r="11" spans="14:16" ht="12.75">
      <c r="N11" s="2" t="s">
        <v>73</v>
      </c>
      <c r="P11" s="2" t="s">
        <v>87</v>
      </c>
    </row>
    <row r="12" spans="14:16" ht="12.75">
      <c r="N12" s="2" t="s">
        <v>103</v>
      </c>
      <c r="P12" s="2" t="s">
        <v>107</v>
      </c>
    </row>
    <row r="13" spans="14:16" ht="12.75">
      <c r="N13" s="2" t="s">
        <v>72</v>
      </c>
      <c r="P13" s="2" t="s">
        <v>108</v>
      </c>
    </row>
    <row r="14" spans="14:16" ht="12.75">
      <c r="N14" s="2" t="s">
        <v>71</v>
      </c>
      <c r="P14" s="2" t="s">
        <v>88</v>
      </c>
    </row>
    <row r="15" spans="14:16" ht="12.75">
      <c r="N15" s="2" t="s">
        <v>70</v>
      </c>
      <c r="P15" s="2" t="s">
        <v>89</v>
      </c>
    </row>
    <row r="16" spans="14:16" ht="12.75">
      <c r="N16" s="2" t="s">
        <v>69</v>
      </c>
      <c r="P16" s="2" t="s">
        <v>90</v>
      </c>
    </row>
    <row r="17" spans="14:16" ht="12.75">
      <c r="N17" s="2" t="s">
        <v>68</v>
      </c>
      <c r="P17" s="2" t="s">
        <v>91</v>
      </c>
    </row>
    <row r="18" spans="14:16" ht="12.75">
      <c r="N18" s="2" t="s">
        <v>67</v>
      </c>
      <c r="P18" s="2" t="s">
        <v>109</v>
      </c>
    </row>
    <row r="19" spans="14:16" ht="12.75">
      <c r="N19" s="2" t="s">
        <v>66</v>
      </c>
      <c r="P19" s="2" t="s">
        <v>92</v>
      </c>
    </row>
    <row r="20" spans="14:16" ht="12.75">
      <c r="N20" s="2" t="s">
        <v>65</v>
      </c>
      <c r="P20" s="2" t="s">
        <v>93</v>
      </c>
    </row>
    <row r="21" spans="14:16" ht="12.75">
      <c r="N21" s="2" t="s">
        <v>64</v>
      </c>
      <c r="P21" s="2" t="s">
        <v>94</v>
      </c>
    </row>
    <row r="22" spans="14:16" ht="12.75">
      <c r="N22" s="2" t="s">
        <v>63</v>
      </c>
      <c r="P22" s="2" t="s">
        <v>95</v>
      </c>
    </row>
    <row r="23" spans="14:16" ht="12.75">
      <c r="N23" s="2" t="s">
        <v>62</v>
      </c>
      <c r="P23" s="2" t="s">
        <v>96</v>
      </c>
    </row>
    <row r="24" spans="14:16" ht="12.75">
      <c r="N24" s="2" t="s">
        <v>61</v>
      </c>
      <c r="P24" s="2" t="s">
        <v>97</v>
      </c>
    </row>
    <row r="25" spans="14:16" ht="12.75">
      <c r="N25" s="2" t="s">
        <v>60</v>
      </c>
      <c r="P25" s="2" t="s">
        <v>98</v>
      </c>
    </row>
    <row r="26" spans="14:16" ht="12.75">
      <c r="N26" s="2" t="s">
        <v>59</v>
      </c>
      <c r="P26" s="2" t="s">
        <v>99</v>
      </c>
    </row>
    <row r="27" spans="14:16" ht="13.5" thickBot="1">
      <c r="N27" s="2" t="s">
        <v>58</v>
      </c>
      <c r="P27" s="3" t="s">
        <v>100</v>
      </c>
    </row>
    <row r="28" ht="12.75">
      <c r="N28" s="2" t="s">
        <v>57</v>
      </c>
    </row>
    <row r="29" ht="12.75">
      <c r="N29" s="2" t="s">
        <v>56</v>
      </c>
    </row>
    <row r="30" ht="12.75">
      <c r="N30" s="2" t="s">
        <v>55</v>
      </c>
    </row>
    <row r="31" ht="12.75">
      <c r="N31" s="2" t="s">
        <v>54</v>
      </c>
    </row>
    <row r="32" ht="12.75">
      <c r="N32" s="2" t="s">
        <v>104</v>
      </c>
    </row>
    <row r="33" ht="12.75">
      <c r="N33" s="2" t="s">
        <v>53</v>
      </c>
    </row>
    <row r="34" ht="12.75">
      <c r="N34" s="2" t="s">
        <v>52</v>
      </c>
    </row>
    <row r="35" ht="12.75">
      <c r="N35" s="2" t="s">
        <v>51</v>
      </c>
    </row>
    <row r="36" ht="12.75">
      <c r="N36" s="2" t="s">
        <v>50</v>
      </c>
    </row>
    <row r="37" ht="12.75">
      <c r="N37" s="2" t="s">
        <v>49</v>
      </c>
    </row>
    <row r="38" ht="12.75">
      <c r="N38" s="2" t="s">
        <v>48</v>
      </c>
    </row>
    <row r="39" ht="12.75">
      <c r="N39" s="2" t="s">
        <v>47</v>
      </c>
    </row>
    <row r="40" ht="12.75">
      <c r="N40" s="2" t="s">
        <v>46</v>
      </c>
    </row>
    <row r="41" ht="12.75">
      <c r="N41" s="2" t="s">
        <v>45</v>
      </c>
    </row>
    <row r="42" ht="12.75">
      <c r="N42" s="2" t="s">
        <v>44</v>
      </c>
    </row>
    <row r="43" ht="12.75">
      <c r="N43" s="2" t="s">
        <v>43</v>
      </c>
    </row>
    <row r="44" ht="12.75">
      <c r="N44" s="2" t="s">
        <v>42</v>
      </c>
    </row>
    <row r="45" ht="12.75">
      <c r="N45" s="2" t="s">
        <v>41</v>
      </c>
    </row>
    <row r="46" ht="12.75">
      <c r="N46" s="2" t="s">
        <v>40</v>
      </c>
    </row>
    <row r="47" ht="12.75">
      <c r="N47" s="2" t="s">
        <v>39</v>
      </c>
    </row>
    <row r="48" ht="12.75">
      <c r="N48" s="2" t="s">
        <v>38</v>
      </c>
    </row>
    <row r="49" ht="12.75">
      <c r="N49" s="2" t="s">
        <v>37</v>
      </c>
    </row>
    <row r="50" ht="12.75">
      <c r="N50" s="2" t="s">
        <v>36</v>
      </c>
    </row>
    <row r="51" ht="12.75">
      <c r="N51" s="2" t="s">
        <v>35</v>
      </c>
    </row>
    <row r="52" ht="12.75">
      <c r="N52" s="2" t="s">
        <v>34</v>
      </c>
    </row>
    <row r="53" ht="12.75">
      <c r="N53" s="2" t="s">
        <v>33</v>
      </c>
    </row>
    <row r="54" ht="12.75">
      <c r="N54" s="2" t="s">
        <v>32</v>
      </c>
    </row>
    <row r="55" ht="12.75">
      <c r="N55" s="2" t="s">
        <v>31</v>
      </c>
    </row>
    <row r="56" ht="12.75">
      <c r="N56" s="2" t="s">
        <v>30</v>
      </c>
    </row>
    <row r="57" ht="12.75">
      <c r="N57" s="2" t="s">
        <v>29</v>
      </c>
    </row>
    <row r="58" ht="12.75">
      <c r="N58" s="2" t="s">
        <v>28</v>
      </c>
    </row>
    <row r="59" ht="12.75">
      <c r="N59" s="2" t="s">
        <v>27</v>
      </c>
    </row>
    <row r="60" ht="12.75">
      <c r="N60" s="2" t="s">
        <v>26</v>
      </c>
    </row>
    <row r="61" ht="12.75">
      <c r="N61" s="2" t="s">
        <v>25</v>
      </c>
    </row>
    <row r="62" ht="12.75">
      <c r="N62" s="2" t="s">
        <v>24</v>
      </c>
    </row>
    <row r="63" ht="12.75">
      <c r="N63" s="2" t="s">
        <v>23</v>
      </c>
    </row>
    <row r="64" ht="13.5" thickBot="1">
      <c r="N64" s="3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2018-10-11T04:12:08Z</cp:lastPrinted>
  <dcterms:created xsi:type="dcterms:W3CDTF">2011-01-26T13:35:26Z</dcterms:created>
  <dcterms:modified xsi:type="dcterms:W3CDTF">2019-10-28T02:31:13Z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