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'Протокол'!$A$1:$P$22</definedName>
  </definedNames>
  <calcPr fullCalcOnLoad="1"/>
</workbook>
</file>

<file path=xl/sharedStrings.xml><?xml version="1.0" encoding="utf-8"?>
<sst xmlns="http://schemas.openxmlformats.org/spreadsheetml/2006/main" count="180" uniqueCount="144">
  <si>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</si>
  <si>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</si>
  <si>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</si>
  <si>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</si>
  <si>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</si>
  <si>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</si>
  <si>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</si>
  <si>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</si>
  <si>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</si>
  <si>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</si>
  <si>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</si>
  <si>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</si>
  <si>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</si>
  <si>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</si>
  <si>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</si>
  <si>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</si>
  <si>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</si>
  <si>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</si>
  <si>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</si>
  <si>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</si>
  <si>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</si>
  <si>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</si>
  <si>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</si>
  <si>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</si>
  <si>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</si>
  <si>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</si>
  <si>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</si>
  <si>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</si>
  <si>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</si>
  <si>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</si>
  <si>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</si>
  <si>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</si>
  <si>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</si>
  <si>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</si>
  <si>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</si>
  <si>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</si>
  <si>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</si>
  <si>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</si>
  <si>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</si>
  <si>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</si>
  <si>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</si>
  <si>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</si>
  <si>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</si>
  <si>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</si>
  <si>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</si>
  <si>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</si>
  <si>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</si>
  <si>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</si>
  <si>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</si>
  <si>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</si>
  <si>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</si>
  <si>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</si>
  <si>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</si>
  <si>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</si>
  <si>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</si>
  <si>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</si>
  <si>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</si>
  <si>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</si>
  <si>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</si>
  <si>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</si>
  <si>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</si>
  <si>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</si>
  <si>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</si>
  <si>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</si>
  <si>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</si>
  <si>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</si>
  <si>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</si>
  <si>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</si>
  <si>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</si>
  <si>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</si>
  <si>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</si>
  <si>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</si>
  <si>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</si>
  <si>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</si>
  <si>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</si>
  <si>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</si>
  <si>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</si>
  <si>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</si>
  <si>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</si>
  <si>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</si>
  <si>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</si>
  <si>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</si>
  <si>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</si>
  <si>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</si>
  <si>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</si>
  <si>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</si>
  <si>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</si>
  <si>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</si>
  <si>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</si>
  <si>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</si>
  <si>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</si>
  <si>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</si>
  <si>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</si>
  <si>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</si>
  <si>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</si>
  <si>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</si>
  <si>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</si>
  <si>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</si>
  <si>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</si>
  <si>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</si>
  <si>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</si>
  <si>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</si>
  <si>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</si>
  <si>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</si>
  <si>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</si>
  <si>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</si>
  <si>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</si>
  <si>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</si>
  <si>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</si>
  <si>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</si>
  <si>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</si>
  <si>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</si>
  <si>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</si>
  <si>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</si>
  <si>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</si>
  <si>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</si>
  <si>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</si>
  <si>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</si>
  <si>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</si>
  <si>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</si>
  <si>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</si>
  <si>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</si>
  <si>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</si>
  <si>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</si>
  <si>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</si>
  <si>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</si>
  <si>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</si>
  <si>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Аксенова</t>
  </si>
  <si>
    <t>Елена</t>
  </si>
  <si>
    <t>Викторовна</t>
  </si>
  <si>
    <t>нет</t>
  </si>
  <si>
    <t>Ольга</t>
  </si>
  <si>
    <t>Директор ТМК ОУ "Хетская средняя школа"</t>
  </si>
  <si>
    <t>С.А.Чуприна</t>
  </si>
  <si>
    <t>Жилкина Юлия Михайловна</t>
  </si>
  <si>
    <t>Бетту</t>
  </si>
  <si>
    <t>Анна</t>
  </si>
  <si>
    <t>Васильевна</t>
  </si>
  <si>
    <t>Михайлова</t>
  </si>
  <si>
    <t>Николь</t>
  </si>
  <si>
    <t>Киргизова</t>
  </si>
  <si>
    <t>Светлана</t>
  </si>
  <si>
    <t>Александровна</t>
  </si>
  <si>
    <t>28.04.002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</si>
</sst>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13</xdr:row>
      <xdr:rowOff>47625</xdr:rowOff>
    </xdr:from>
    <xdr:to>
      <xdr:col>6</xdr:col>
      <xdr:colOff>561975</xdr:colOff>
      <xdr:row>20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953000"/>
          <a:ext cx="1876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O10" sqref="O1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7.1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41" customWidth="1"/>
    <col min="17" max="16384" width="9.125" style="11" customWidth="1"/>
  </cols>
  <sheetData>
    <row r="1" spans="2:16" ht="39.75" customHeight="1">
      <c r="B1" s="55" t="s">
        <v>124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5">
      <c r="A3" s="24"/>
      <c r="B3" s="25"/>
      <c r="C3" s="23" t="s">
        <v>7</v>
      </c>
      <c r="D3" s="25" t="s">
        <v>30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5">
      <c r="A4" s="24"/>
      <c r="B4" s="25"/>
      <c r="C4" s="23" t="s">
        <v>6</v>
      </c>
      <c r="D4" s="43" t="s">
        <v>98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">
      <c r="A5" s="24"/>
      <c r="B5" s="25"/>
      <c r="C5" s="23" t="s">
        <v>8</v>
      </c>
      <c r="D5" s="44">
        <v>43740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>
      <c r="A6" s="24"/>
      <c r="B6" s="25"/>
      <c r="C6" s="23" t="s">
        <v>20</v>
      </c>
      <c r="D6" s="43" t="s">
        <v>125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36" customHeight="1">
      <c r="A7" s="27"/>
      <c r="B7" s="54" t="s">
        <v>21</v>
      </c>
      <c r="C7" s="54"/>
      <c r="D7" s="46" t="s">
        <v>126</v>
      </c>
      <c r="E7" s="45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24" ht="52.5" customHeight="1">
      <c r="A8" s="31" t="s">
        <v>110</v>
      </c>
      <c r="B8" s="32" t="s">
        <v>112</v>
      </c>
      <c r="C8" s="33" t="s">
        <v>0</v>
      </c>
      <c r="D8" s="33" t="s">
        <v>1</v>
      </c>
      <c r="E8" s="33" t="s">
        <v>2</v>
      </c>
      <c r="F8" s="33" t="s">
        <v>11</v>
      </c>
      <c r="G8" s="33" t="s">
        <v>3</v>
      </c>
      <c r="H8" s="33" t="s">
        <v>109</v>
      </c>
      <c r="I8" s="33" t="s">
        <v>19</v>
      </c>
      <c r="J8" s="33" t="s">
        <v>5</v>
      </c>
      <c r="K8" s="33" t="s">
        <v>119</v>
      </c>
      <c r="L8" s="33" t="s">
        <v>121</v>
      </c>
      <c r="M8" s="33" t="s">
        <v>122</v>
      </c>
      <c r="N8" s="33" t="s">
        <v>113</v>
      </c>
      <c r="O8" s="33" t="s">
        <v>120</v>
      </c>
      <c r="P8" s="34" t="s">
        <v>123</v>
      </c>
      <c r="T8" s="25"/>
      <c r="U8" s="25"/>
      <c r="V8" s="25"/>
      <c r="W8" s="25"/>
      <c r="X8" s="25"/>
    </row>
    <row r="9" spans="1:24" s="30" customFormat="1" ht="33.75" customHeight="1">
      <c r="A9" s="13" t="s">
        <v>115</v>
      </c>
      <c r="B9" s="35">
        <v>1</v>
      </c>
      <c r="C9" s="14" t="s">
        <v>127</v>
      </c>
      <c r="D9" s="14" t="s">
        <v>128</v>
      </c>
      <c r="E9" s="14" t="s">
        <v>129</v>
      </c>
      <c r="F9" s="47" t="s">
        <v>14</v>
      </c>
      <c r="G9" s="48">
        <v>38295</v>
      </c>
      <c r="H9" s="15" t="s">
        <v>130</v>
      </c>
      <c r="I9" s="36" t="s">
        <v>15</v>
      </c>
      <c r="J9" s="22">
        <v>9</v>
      </c>
      <c r="K9" s="35" t="s">
        <v>17</v>
      </c>
      <c r="L9" s="37">
        <v>4</v>
      </c>
      <c r="M9" s="37">
        <v>4</v>
      </c>
      <c r="N9" s="37">
        <f>SUM(L9:M9)</f>
        <v>8</v>
      </c>
      <c r="O9" s="49">
        <f>N9*100/28</f>
        <v>28.571428571428573</v>
      </c>
      <c r="P9" s="16" t="s">
        <v>134</v>
      </c>
      <c r="T9" s="42"/>
      <c r="U9" s="42"/>
      <c r="V9" s="42"/>
      <c r="W9" s="42"/>
      <c r="X9" s="42"/>
    </row>
    <row r="10" spans="1:16" s="30" customFormat="1" ht="42" customHeight="1">
      <c r="A10" s="13" t="s">
        <v>118</v>
      </c>
      <c r="B10" s="35">
        <v>2</v>
      </c>
      <c r="C10" s="13" t="s">
        <v>138</v>
      </c>
      <c r="D10" s="13" t="s">
        <v>139</v>
      </c>
      <c r="E10" s="13" t="s">
        <v>129</v>
      </c>
      <c r="F10" s="47" t="s">
        <v>14</v>
      </c>
      <c r="G10" s="15">
        <v>38205</v>
      </c>
      <c r="H10" s="15" t="s">
        <v>130</v>
      </c>
      <c r="I10" s="36" t="s">
        <v>15</v>
      </c>
      <c r="J10" s="22">
        <v>9</v>
      </c>
      <c r="K10" s="35" t="s">
        <v>17</v>
      </c>
      <c r="L10" s="37">
        <v>5</v>
      </c>
      <c r="M10" s="37">
        <v>0</v>
      </c>
      <c r="N10" s="37">
        <f>SUM(L10:M10)</f>
        <v>5</v>
      </c>
      <c r="O10" s="49">
        <f>N10*100/28</f>
        <v>17.857142857142858</v>
      </c>
      <c r="P10" s="16" t="s">
        <v>134</v>
      </c>
    </row>
    <row r="11" spans="1:16" s="30" customFormat="1" ht="35.25" customHeight="1">
      <c r="A11" s="13" t="s">
        <v>116</v>
      </c>
      <c r="B11" s="35">
        <v>3</v>
      </c>
      <c r="C11" s="20" t="s">
        <v>135</v>
      </c>
      <c r="D11" s="12" t="s">
        <v>136</v>
      </c>
      <c r="E11" s="21" t="s">
        <v>137</v>
      </c>
      <c r="F11" s="47" t="s">
        <v>14</v>
      </c>
      <c r="G11" s="48">
        <v>38220</v>
      </c>
      <c r="H11" s="17" t="s">
        <v>130</v>
      </c>
      <c r="I11" s="36" t="s">
        <v>15</v>
      </c>
      <c r="J11" s="22">
        <v>9</v>
      </c>
      <c r="K11" s="35" t="s">
        <v>17</v>
      </c>
      <c r="L11" s="37">
        <v>3</v>
      </c>
      <c r="M11" s="37">
        <v>0</v>
      </c>
      <c r="N11" s="37">
        <f>SUM(L11:M11)</f>
        <v>3</v>
      </c>
      <c r="O11" s="49">
        <f>N11*100/28</f>
        <v>10.714285714285714</v>
      </c>
      <c r="P11" s="16" t="s">
        <v>134</v>
      </c>
    </row>
    <row r="12" spans="1:16" s="30" customFormat="1" ht="33" customHeight="1">
      <c r="A12" s="13" t="s">
        <v>114</v>
      </c>
      <c r="B12" s="35">
        <v>4</v>
      </c>
      <c r="C12" s="20" t="s">
        <v>138</v>
      </c>
      <c r="D12" s="12" t="s">
        <v>141</v>
      </c>
      <c r="E12" s="21" t="s">
        <v>142</v>
      </c>
      <c r="F12" s="47" t="s">
        <v>14</v>
      </c>
      <c r="G12" s="15" t="s">
        <v>143</v>
      </c>
      <c r="H12" s="15" t="s">
        <v>130</v>
      </c>
      <c r="I12" s="36" t="s">
        <v>15</v>
      </c>
      <c r="J12" s="22">
        <v>11</v>
      </c>
      <c r="K12" s="22" t="s">
        <v>17</v>
      </c>
      <c r="L12" s="37">
        <v>6</v>
      </c>
      <c r="M12" s="37">
        <v>9</v>
      </c>
      <c r="N12" s="37">
        <f>SUM(L12:M12)</f>
        <v>15</v>
      </c>
      <c r="O12" s="50">
        <f>N12*100/32</f>
        <v>46.875</v>
      </c>
      <c r="P12" s="16" t="s">
        <v>134</v>
      </c>
    </row>
    <row r="13" spans="1:16" s="30" customFormat="1" ht="35.25" customHeight="1">
      <c r="A13" s="13" t="s">
        <v>117</v>
      </c>
      <c r="B13" s="35">
        <v>5</v>
      </c>
      <c r="C13" s="18" t="s">
        <v>140</v>
      </c>
      <c r="D13" s="18" t="s">
        <v>131</v>
      </c>
      <c r="E13" s="18" t="s">
        <v>129</v>
      </c>
      <c r="F13" s="47" t="s">
        <v>14</v>
      </c>
      <c r="G13" s="19">
        <v>37423</v>
      </c>
      <c r="H13" s="19" t="s">
        <v>130</v>
      </c>
      <c r="I13" s="36" t="s">
        <v>15</v>
      </c>
      <c r="J13" s="22">
        <v>11</v>
      </c>
      <c r="K13" s="35" t="s">
        <v>17</v>
      </c>
      <c r="L13" s="37">
        <v>4</v>
      </c>
      <c r="M13" s="37">
        <v>9</v>
      </c>
      <c r="N13" s="37">
        <f>SUM(L13:M13)</f>
        <v>13</v>
      </c>
      <c r="O13" s="50">
        <f>N13*100/32</f>
        <v>40.625</v>
      </c>
      <c r="P13" s="16" t="s">
        <v>134</v>
      </c>
    </row>
    <row r="14" spans="2:16" ht="15">
      <c r="B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2:16" ht="1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2:16" ht="1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6" ht="15">
      <c r="B17" s="38"/>
      <c r="C17" s="38" t="s">
        <v>132</v>
      </c>
      <c r="D17" s="40"/>
      <c r="E17" s="38"/>
      <c r="F17" s="38"/>
      <c r="G17" s="38"/>
      <c r="H17" s="38"/>
      <c r="I17" s="38" t="s">
        <v>133</v>
      </c>
      <c r="J17" s="38"/>
      <c r="K17" s="38"/>
      <c r="L17" s="38"/>
      <c r="M17" s="38"/>
      <c r="N17" s="38"/>
      <c r="O17" s="38"/>
      <c r="P17" s="39"/>
    </row>
    <row r="18" spans="2:16" ht="1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2:16" ht="1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spans="2:16" ht="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2:16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2:16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2:16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2:16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2:16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2:16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2:16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2:16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2:16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2:16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2:16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2:16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2:16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2:16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2:16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2:16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</row>
    <row r="38" spans="2:16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  <row r="39" spans="2:16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</row>
    <row r="40" spans="2:16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2:16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2:16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</row>
    <row r="43" spans="2:16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</row>
    <row r="44" spans="2:16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2:16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2:16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</row>
    <row r="47" spans="2:1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2:1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</row>
    <row r="49" spans="2:16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9"/>
    </row>
    <row r="50" spans="2:16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</row>
    <row r="51" spans="2:16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</row>
    <row r="52" spans="2:16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2:16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2:16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2:16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9"/>
    </row>
    <row r="57" spans="2:16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/>
    </row>
    <row r="58" spans="2:16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2:16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2:16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2:16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2:16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2:16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2:16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9"/>
    </row>
    <row r="66" spans="2:16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/>
    </row>
    <row r="67" spans="2:16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9"/>
    </row>
    <row r="68" spans="2:16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2:16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9"/>
    </row>
    <row r="70" spans="2:16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9"/>
    </row>
    <row r="71" spans="2:16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9"/>
    </row>
    <row r="72" spans="2:16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spans="2:16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</row>
    <row r="74" spans="2:16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2:16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2:16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2:16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2:16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2:16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2:16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9"/>
    </row>
    <row r="81" spans="2:16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2:16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2:16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2:16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2:16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2:16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2:16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2:16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2:16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2:16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2:16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2:16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2:16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2:16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2:16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2:16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2:16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2:16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9"/>
    </row>
    <row r="100" spans="2:16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</row>
    <row r="101" spans="2:16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2:16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2:16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9"/>
    </row>
    <row r="105" spans="2:16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</row>
    <row r="106" spans="2:16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2:16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</row>
    <row r="108" spans="2:16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2:16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</row>
    <row r="110" spans="2:16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2:16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2:16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2:16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2:16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2:16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2:16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2:16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</row>
    <row r="118" spans="2:16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2:16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</row>
    <row r="120" spans="2:16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</row>
    <row r="121" spans="2:16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</row>
    <row r="122" spans="2:16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2:16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</row>
    <row r="124" spans="2:16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2:16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</row>
    <row r="126" spans="2:16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2:16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</row>
    <row r="128" spans="2:16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2:16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</row>
    <row r="130" spans="2:16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2:16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2:16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</row>
    <row r="133" spans="2:16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</row>
    <row r="134" spans="2:16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2:16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2:16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2:16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2:16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2:16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</row>
    <row r="140" spans="2:16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2:16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</row>
    <row r="142" spans="2:16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2:16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</row>
    <row r="144" spans="2:16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2:16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</row>
    <row r="146" spans="2:16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2:16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</row>
    <row r="148" spans="2:16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2:16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</row>
    <row r="150" spans="2:16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2:16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2:16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2:16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</row>
    <row r="154" spans="2:16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2:16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</row>
    <row r="156" spans="2:16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9"/>
    </row>
    <row r="157" spans="2:16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</row>
    <row r="158" spans="2:16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</row>
    <row r="159" spans="2:16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2:16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2:16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2:16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2:16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2:16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9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