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</definedNames>
  <calcPr calcId="125725"/>
</workbook>
</file>

<file path=xl/calcChain.xml><?xml version="1.0" encoding="utf-8"?>
<calcChain xmlns="http://schemas.openxmlformats.org/spreadsheetml/2006/main">
  <c r="B10" i="1"/>
  <c r="B11" s="1"/>
  <c r="B12" s="1"/>
  <c r="B13" s="1"/>
  <c r="B14" s="1"/>
  <c r="B15" s="1"/>
  <c r="B16" s="1"/>
  <c r="B17" s="1"/>
  <c r="B18" s="1"/>
  <c r="B19" s="1"/>
  <c r="B20" s="1"/>
  <c r="B9"/>
  <c r="O19"/>
  <c r="O20"/>
  <c r="O18"/>
  <c r="O17"/>
  <c r="O16"/>
  <c r="O15"/>
  <c r="O14"/>
  <c r="O11"/>
  <c r="O12"/>
  <c r="O13"/>
  <c r="O10"/>
  <c r="O9"/>
  <c r="O8"/>
</calcChain>
</file>

<file path=xl/sharedStrings.xml><?xml version="1.0" encoding="utf-8"?>
<sst xmlns="http://schemas.openxmlformats.org/spreadsheetml/2006/main" count="238" uniqueCount="168">
  <si>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</si>
  <si>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</si>
  <si>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</si>
  <si>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</si>
  <si>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</si>
  <si>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</si>
  <si>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</si>
  <si>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</si>
  <si>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</si>
  <si>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</si>
  <si>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</si>
  <si>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</si>
  <si>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</si>
  <si>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</si>
  <si>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</si>
  <si>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</si>
  <si>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</si>
  <si>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</si>
  <si>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</si>
  <si>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</si>
  <si>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</si>
  <si>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</si>
  <si>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</si>
  <si>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</si>
  <si>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</si>
  <si>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</si>
  <si>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</si>
  <si>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</si>
  <si>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</si>
  <si>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</si>
  <si>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</si>
  <si>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</si>
  <si>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</si>
  <si>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</si>
  <si>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</si>
  <si>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</si>
  <si>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</si>
  <si>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</si>
  <si>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</si>
  <si>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</si>
  <si>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</si>
  <si>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</si>
  <si>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</si>
  <si>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</si>
  <si>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</si>
  <si>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</si>
  <si>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</si>
  <si>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</si>
  <si>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</si>
  <si>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</si>
  <si>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</si>
  <si>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</si>
  <si>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</si>
  <si>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</si>
  <si>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</si>
  <si>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</si>
  <si>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</si>
  <si>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</si>
  <si>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</si>
  <si>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</si>
  <si>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</si>
  <si>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</si>
  <si>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</si>
  <si>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</si>
  <si>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</si>
  <si>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</si>
  <si>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</si>
  <si>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</si>
  <si>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</si>
  <si>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</si>
  <si>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</si>
  <si>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</si>
  <si>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</si>
  <si>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</si>
  <si>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</si>
  <si>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</si>
  <si>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</si>
  <si>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</si>
  <si>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</si>
  <si>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</si>
  <si>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</si>
  <si>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</si>
  <si>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</si>
  <si>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</si>
  <si>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</si>
  <si>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</si>
  <si>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</si>
  <si>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</si>
  <si>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</si>
  <si>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</si>
  <si>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</si>
  <si>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</si>
  <si>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</si>
  <si>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</si>
  <si>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</si>
  <si>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</si>
  <si>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</si>
  <si>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</si>
  <si>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</si>
  <si>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</si>
  <si>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</si>
  <si>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</si>
  <si>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</si>
  <si>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</si>
  <si>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</si>
  <si>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</si>
  <si>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</si>
  <si>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</si>
  <si>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</si>
  <si>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</si>
  <si>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</si>
  <si>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</si>
  <si>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</si>
  <si>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</si>
  <si>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</si>
  <si>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</si>
  <si>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</si>
  <si>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</si>
  <si>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</si>
  <si>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</si>
  <si>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</si>
  <si>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</si>
  <si>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ТМКОУ "Диксонская средяя школа "</t>
  </si>
  <si>
    <t>ж</t>
  </si>
  <si>
    <t>Анастасия</t>
  </si>
  <si>
    <t>участник</t>
  </si>
  <si>
    <t>Директор ТМК ОУ "Диксонская СШ"</t>
  </si>
  <si>
    <t>Низовцева Джамиля Ахмедулловна</t>
  </si>
  <si>
    <t>_____</t>
  </si>
  <si>
    <t>Д.А. Низовцева</t>
  </si>
  <si>
    <t>Светлана</t>
  </si>
  <si>
    <t>Виктория</t>
  </si>
  <si>
    <t>Дубровская</t>
  </si>
  <si>
    <t>Владислава</t>
  </si>
  <si>
    <t>Владимировна</t>
  </si>
  <si>
    <t>Мамаева</t>
  </si>
  <si>
    <t>Алексееевна</t>
  </si>
  <si>
    <t>Низовцева</t>
  </si>
  <si>
    <t>Татьяна</t>
  </si>
  <si>
    <t>Алексеевна</t>
  </si>
  <si>
    <t>Евгеньевич</t>
  </si>
  <si>
    <t>Новоселова</t>
  </si>
  <si>
    <t>Валерия</t>
  </si>
  <si>
    <t>Фещуков</t>
  </si>
  <si>
    <t>Александр</t>
  </si>
  <si>
    <t>Николаевич</t>
  </si>
  <si>
    <t>Котова</t>
  </si>
  <si>
    <t>Алена</t>
  </si>
  <si>
    <t>Юрьевна</t>
  </si>
  <si>
    <t xml:space="preserve">Филатова </t>
  </si>
  <si>
    <t>Сергеевна</t>
  </si>
  <si>
    <t>Иванов</t>
  </si>
  <si>
    <t>Курбанова</t>
  </si>
  <si>
    <t>Викторовна</t>
  </si>
  <si>
    <t>Вавринюк</t>
  </si>
  <si>
    <t>Дмитрий</t>
  </si>
  <si>
    <t>Романович</t>
  </si>
  <si>
    <t>победитель</t>
  </si>
  <si>
    <t>Белешева Вера Юрьевна</t>
  </si>
  <si>
    <t>Фадеев</t>
  </si>
  <si>
    <t>Михаил</t>
  </si>
  <si>
    <t>Хомяченко Елена Александровна</t>
  </si>
  <si>
    <t>призер</t>
  </si>
  <si>
    <t>Красильникова</t>
  </si>
  <si>
    <t>Инна</t>
  </si>
  <si>
    <t>Александровна</t>
  </si>
  <si>
    <t>Низовцев</t>
  </si>
  <si>
    <t>Алексей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</si>
</sst>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0" fillId="0" borderId="10" xfId="0" applyFont="1" applyBorder="1"/>
    <xf numFmtId="0" fontId="0" fillId="1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4" fillId="0" borderId="0" xfId="0" applyFont="1" applyFill="1"/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15" borderId="13" xfId="19" applyFont="1" applyFill="1" applyBorder="1" applyAlignment="1">
      <alignment horizontal="center" vertical="center"/>
    </xf>
    <xf numFmtId="0" fontId="26" fillId="15" borderId="13" xfId="19" applyFont="1" applyFill="1" applyBorder="1" applyAlignment="1">
      <alignment horizontal="center" vertical="center" wrapText="1"/>
    </xf>
    <xf numFmtId="165" fontId="26" fillId="15" borderId="13" xfId="19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22" fillId="0" borderId="0" xfId="19" applyFont="1" applyAlignment="1">
      <alignment horizontal="right"/>
    </xf>
    <xf numFmtId="14" fontId="0" fillId="0" borderId="0" xfId="0" applyNumberFormat="1" applyFont="1"/>
    <xf numFmtId="0" fontId="24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7" fillId="15" borderId="13" xfId="19" applyFont="1" applyFill="1" applyBorder="1" applyAlignment="1">
      <alignment horizontal="center" vertical="center"/>
    </xf>
    <xf numFmtId="0" fontId="27" fillId="15" borderId="13" xfId="19" applyFont="1" applyFill="1" applyBorder="1" applyAlignment="1">
      <alignment horizontal="center" vertical="center" wrapText="1"/>
    </xf>
    <xf numFmtId="165" fontId="27" fillId="15" borderId="13" xfId="19" applyNumberFormat="1" applyFont="1" applyFill="1" applyBorder="1" applyAlignment="1">
      <alignment horizontal="center" vertical="center" wrapText="1"/>
    </xf>
    <xf numFmtId="14" fontId="27" fillId="15" borderId="13" xfId="19" applyNumberFormat="1" applyFont="1" applyFill="1" applyBorder="1" applyAlignment="1">
      <alignment horizontal="center" vertical="center" wrapText="1"/>
    </xf>
    <xf numFmtId="0" fontId="27" fillId="15" borderId="13" xfId="19" applyFont="1" applyFill="1" applyBorder="1" applyAlignment="1">
      <alignment horizontal="left" vertical="center" wrapText="1"/>
    </xf>
    <xf numFmtId="1" fontId="27" fillId="15" borderId="13" xfId="19" applyNumberFormat="1" applyFont="1" applyFill="1" applyBorder="1" applyAlignment="1">
      <alignment horizontal="center" vertical="center" wrapText="1"/>
    </xf>
    <xf numFmtId="1" fontId="27" fillId="0" borderId="13" xfId="19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19" applyFont="1" applyBorder="1" applyAlignment="1">
      <alignment horizont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21</xdr:row>
      <xdr:rowOff>19050</xdr:rowOff>
    </xdr:from>
    <xdr:to>
      <xdr:col>9</xdr:col>
      <xdr:colOff>249711</xdr:colOff>
      <xdr:row>30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8058150"/>
          <a:ext cx="2973861" cy="1609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0"/>
  <sheetViews>
    <sheetView showGridLines="0" tabSelected="1" topLeftCell="B1" workbookViewId="0">
      <pane ySplit="7" topLeftCell="A8" activePane="bottomLeft" state="frozen"/>
      <selection pane="bottomLeft" activeCell="M19" sqref="M19"/>
    </sheetView>
  </sheetViews>
  <sheetFormatPr defaultRowHeight="12.75"/>
  <cols>
    <col min="1" max="1" width="7.140625" hidden="1" customWidth="1"/>
    <col min="2" max="2" width="6.42578125" customWidth="1"/>
    <col min="3" max="3" width="14.140625" customWidth="1"/>
    <col min="4" max="4" width="11.7109375" customWidth="1"/>
    <col min="5" max="5" width="13.42578125" customWidth="1"/>
    <col min="6" max="6" width="5.28515625" customWidth="1"/>
    <col min="7" max="7" width="11.7109375" customWidth="1"/>
    <col min="8" max="8" width="5.7109375" customWidth="1"/>
    <col min="9" max="9" width="12.140625" customWidth="1"/>
    <col min="10" max="10" width="9.42578125" customWidth="1"/>
    <col min="11" max="11" width="13.28515625" customWidth="1"/>
    <col min="12" max="12" width="11.140625" customWidth="1"/>
    <col min="13" max="13" width="8.5703125" customWidth="1"/>
    <col min="14" max="15" width="9.140625" customWidth="1"/>
    <col min="16" max="16" width="28.7109375" style="11" customWidth="1"/>
  </cols>
  <sheetData>
    <row r="1" spans="1:16">
      <c r="A1" s="43" t="s">
        <v>112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5">
      <c r="B2" s="28"/>
      <c r="C2" s="29" t="s">
        <v>7</v>
      </c>
      <c r="D2" s="28" t="s">
        <v>30</v>
      </c>
      <c r="E2" s="28"/>
      <c r="F2" s="28"/>
      <c r="G2" s="28"/>
    </row>
    <row r="3" spans="1:16" ht="15">
      <c r="B3" s="28"/>
      <c r="C3" s="29" t="s">
        <v>6</v>
      </c>
      <c r="D3" s="28" t="s">
        <v>89</v>
      </c>
      <c r="E3" s="28"/>
      <c r="F3" s="28"/>
      <c r="G3" s="28"/>
    </row>
    <row r="4" spans="1:16" ht="15">
      <c r="B4" s="28"/>
      <c r="C4" s="29" t="s">
        <v>8</v>
      </c>
      <c r="D4" s="30">
        <v>43748</v>
      </c>
      <c r="E4" s="28"/>
      <c r="F4" s="28"/>
      <c r="G4" s="28"/>
    </row>
    <row r="5" spans="1:16" ht="15">
      <c r="B5" s="28"/>
      <c r="C5" s="29" t="s">
        <v>20</v>
      </c>
      <c r="D5" s="28" t="s">
        <v>122</v>
      </c>
      <c r="E5" s="28"/>
      <c r="F5" s="28"/>
      <c r="G5" s="28"/>
    </row>
    <row r="6" spans="1:16" ht="15">
      <c r="B6" s="44" t="s">
        <v>21</v>
      </c>
      <c r="C6" s="44"/>
      <c r="D6" s="28" t="s">
        <v>127</v>
      </c>
      <c r="E6" s="28"/>
      <c r="F6" s="28"/>
      <c r="G6" s="28"/>
    </row>
    <row r="7" spans="1:16" ht="38.25">
      <c r="A7" s="14" t="s">
        <v>111</v>
      </c>
      <c r="B7" s="24" t="s">
        <v>113</v>
      </c>
      <c r="C7" s="25" t="s">
        <v>0</v>
      </c>
      <c r="D7" s="25" t="s">
        <v>1</v>
      </c>
      <c r="E7" s="25" t="s">
        <v>2</v>
      </c>
      <c r="F7" s="25" t="s">
        <v>11</v>
      </c>
      <c r="G7" s="25" t="s">
        <v>3</v>
      </c>
      <c r="H7" s="25" t="s">
        <v>110</v>
      </c>
      <c r="I7" s="25" t="s">
        <v>19</v>
      </c>
      <c r="J7" s="25" t="s">
        <v>5</v>
      </c>
      <c r="K7" s="25" t="s">
        <v>115</v>
      </c>
      <c r="L7" s="25" t="s">
        <v>117</v>
      </c>
      <c r="M7" s="25" t="s">
        <v>118</v>
      </c>
      <c r="N7" s="25" t="s">
        <v>114</v>
      </c>
      <c r="O7" s="25" t="s">
        <v>116</v>
      </c>
      <c r="P7" s="26" t="s">
        <v>102</v>
      </c>
    </row>
    <row r="8" spans="1:16" ht="48.75" customHeight="1">
      <c r="A8" s="14"/>
      <c r="B8" s="35">
        <v>1</v>
      </c>
      <c r="C8" s="39" t="s">
        <v>154</v>
      </c>
      <c r="D8" s="39" t="s">
        <v>155</v>
      </c>
      <c r="E8" s="39" t="s">
        <v>156</v>
      </c>
      <c r="F8" s="36" t="s">
        <v>119</v>
      </c>
      <c r="G8" s="38">
        <v>40102</v>
      </c>
      <c r="H8" s="19" t="s">
        <v>120</v>
      </c>
      <c r="I8" s="22" t="s">
        <v>121</v>
      </c>
      <c r="J8" s="36">
        <v>4</v>
      </c>
      <c r="K8" s="36" t="s">
        <v>157</v>
      </c>
      <c r="L8" s="16">
        <v>33</v>
      </c>
      <c r="M8" s="36"/>
      <c r="N8" s="16">
        <v>33</v>
      </c>
      <c r="O8" s="36">
        <f>N8*100/44</f>
        <v>75</v>
      </c>
      <c r="P8" s="37" t="s">
        <v>158</v>
      </c>
    </row>
    <row r="9" spans="1:16" ht="45" customHeight="1">
      <c r="A9" s="14"/>
      <c r="B9" s="35">
        <f>B8+1</f>
        <v>2</v>
      </c>
      <c r="C9" s="39" t="s">
        <v>159</v>
      </c>
      <c r="D9" s="39" t="s">
        <v>160</v>
      </c>
      <c r="E9" s="39" t="s">
        <v>140</v>
      </c>
      <c r="F9" s="36" t="s">
        <v>119</v>
      </c>
      <c r="G9" s="38">
        <v>40071</v>
      </c>
      <c r="H9" s="19" t="s">
        <v>120</v>
      </c>
      <c r="I9" s="22" t="s">
        <v>121</v>
      </c>
      <c r="J9" s="36">
        <v>4</v>
      </c>
      <c r="K9" s="36" t="s">
        <v>157</v>
      </c>
      <c r="L9" s="16">
        <v>33</v>
      </c>
      <c r="M9" s="36"/>
      <c r="N9" s="16">
        <v>33</v>
      </c>
      <c r="O9" s="36">
        <f t="shared" ref="O9" si="0">N9*100/44</f>
        <v>75</v>
      </c>
      <c r="P9" s="37" t="s">
        <v>158</v>
      </c>
    </row>
    <row r="10" spans="1:16" s="23" customFormat="1" ht="35.25" customHeight="1">
      <c r="A10" s="18"/>
      <c r="B10" s="35">
        <f t="shared" ref="B10:B20" si="1">B9+1</f>
        <v>3</v>
      </c>
      <c r="C10" s="32" t="s">
        <v>132</v>
      </c>
      <c r="D10" s="32" t="s">
        <v>133</v>
      </c>
      <c r="E10" s="32" t="s">
        <v>134</v>
      </c>
      <c r="F10" s="20" t="s">
        <v>123</v>
      </c>
      <c r="G10" s="21">
        <v>39864</v>
      </c>
      <c r="H10" s="19" t="s">
        <v>120</v>
      </c>
      <c r="I10" s="22" t="s">
        <v>121</v>
      </c>
      <c r="J10" s="31">
        <v>5</v>
      </c>
      <c r="K10" s="15" t="s">
        <v>157</v>
      </c>
      <c r="L10" s="16">
        <v>21</v>
      </c>
      <c r="M10" s="16"/>
      <c r="N10" s="16">
        <v>21</v>
      </c>
      <c r="O10" s="40">
        <f>N10*100/35</f>
        <v>60</v>
      </c>
      <c r="P10" s="27" t="s">
        <v>161</v>
      </c>
    </row>
    <row r="11" spans="1:16" s="23" customFormat="1" ht="35.25" customHeight="1">
      <c r="A11" s="18"/>
      <c r="B11" s="35">
        <f t="shared" si="1"/>
        <v>4</v>
      </c>
      <c r="C11" s="32" t="s">
        <v>135</v>
      </c>
      <c r="D11" s="32" t="s">
        <v>131</v>
      </c>
      <c r="E11" s="32" t="s">
        <v>136</v>
      </c>
      <c r="F11" s="20" t="s">
        <v>123</v>
      </c>
      <c r="G11" s="21">
        <v>39546</v>
      </c>
      <c r="H11" s="19" t="s">
        <v>120</v>
      </c>
      <c r="I11" s="22" t="s">
        <v>121</v>
      </c>
      <c r="J11" s="31">
        <v>5</v>
      </c>
      <c r="K11" s="15" t="s">
        <v>162</v>
      </c>
      <c r="L11" s="42">
        <v>20</v>
      </c>
      <c r="M11" s="42"/>
      <c r="N11" s="42">
        <v>20</v>
      </c>
      <c r="O11" s="41">
        <f>N11*100/35</f>
        <v>57.142857142857146</v>
      </c>
      <c r="P11" s="27" t="s">
        <v>161</v>
      </c>
    </row>
    <row r="12" spans="1:16" s="23" customFormat="1" ht="35.25" customHeight="1">
      <c r="A12" s="18"/>
      <c r="B12" s="35">
        <f t="shared" si="1"/>
        <v>5</v>
      </c>
      <c r="C12" s="32" t="s">
        <v>151</v>
      </c>
      <c r="D12" s="32" t="s">
        <v>144</v>
      </c>
      <c r="E12" s="32" t="s">
        <v>140</v>
      </c>
      <c r="F12" s="20" t="s">
        <v>119</v>
      </c>
      <c r="G12" s="21">
        <v>39719</v>
      </c>
      <c r="H12" s="19" t="s">
        <v>120</v>
      </c>
      <c r="I12" s="22" t="s">
        <v>121</v>
      </c>
      <c r="J12" s="34">
        <v>5</v>
      </c>
      <c r="K12" s="15" t="s">
        <v>125</v>
      </c>
      <c r="L12" s="16">
        <v>14</v>
      </c>
      <c r="M12" s="16"/>
      <c r="N12" s="16">
        <v>14</v>
      </c>
      <c r="O12" s="40">
        <f>N12*100/35</f>
        <v>40</v>
      </c>
      <c r="P12" s="27" t="s">
        <v>161</v>
      </c>
    </row>
    <row r="13" spans="1:16" s="23" customFormat="1" ht="35.25" customHeight="1">
      <c r="A13" s="18"/>
      <c r="B13" s="35">
        <f t="shared" si="1"/>
        <v>6</v>
      </c>
      <c r="C13" s="32" t="s">
        <v>163</v>
      </c>
      <c r="D13" s="32" t="s">
        <v>164</v>
      </c>
      <c r="E13" s="32" t="s">
        <v>165</v>
      </c>
      <c r="F13" s="20" t="s">
        <v>123</v>
      </c>
      <c r="G13" s="21">
        <v>39849</v>
      </c>
      <c r="H13" s="19" t="s">
        <v>120</v>
      </c>
      <c r="I13" s="22" t="s">
        <v>121</v>
      </c>
      <c r="J13" s="31">
        <v>5</v>
      </c>
      <c r="K13" s="15" t="s">
        <v>125</v>
      </c>
      <c r="L13" s="16">
        <v>14</v>
      </c>
      <c r="M13" s="16"/>
      <c r="N13" s="16">
        <v>14</v>
      </c>
      <c r="O13" s="40">
        <f>N13*100/35</f>
        <v>40</v>
      </c>
      <c r="P13" s="27" t="s">
        <v>161</v>
      </c>
    </row>
    <row r="14" spans="1:16" s="23" customFormat="1" ht="35.25" customHeight="1">
      <c r="A14" s="18"/>
      <c r="B14" s="35">
        <f t="shared" si="1"/>
        <v>7</v>
      </c>
      <c r="C14" s="32" t="s">
        <v>137</v>
      </c>
      <c r="D14" s="32" t="s">
        <v>138</v>
      </c>
      <c r="E14" s="32" t="s">
        <v>139</v>
      </c>
      <c r="F14" s="20" t="s">
        <v>123</v>
      </c>
      <c r="G14" s="21">
        <v>37300</v>
      </c>
      <c r="H14" s="19" t="s">
        <v>120</v>
      </c>
      <c r="I14" s="22" t="s">
        <v>121</v>
      </c>
      <c r="J14" s="31">
        <v>5</v>
      </c>
      <c r="K14" s="15" t="s">
        <v>125</v>
      </c>
      <c r="L14" s="16">
        <v>7</v>
      </c>
      <c r="M14" s="16"/>
      <c r="N14" s="16">
        <v>7</v>
      </c>
      <c r="O14" s="41">
        <f>N14*100/35</f>
        <v>20</v>
      </c>
      <c r="P14" s="27" t="s">
        <v>161</v>
      </c>
    </row>
    <row r="15" spans="1:16" s="23" customFormat="1" ht="35.25" customHeight="1">
      <c r="A15" s="18"/>
      <c r="B15" s="35">
        <f t="shared" si="1"/>
        <v>8</v>
      </c>
      <c r="C15" s="32" t="s">
        <v>152</v>
      </c>
      <c r="D15" s="32" t="s">
        <v>124</v>
      </c>
      <c r="E15" s="32" t="s">
        <v>153</v>
      </c>
      <c r="F15" s="20" t="s">
        <v>123</v>
      </c>
      <c r="G15" s="21">
        <v>38956</v>
      </c>
      <c r="H15" s="19" t="s">
        <v>120</v>
      </c>
      <c r="I15" s="22" t="s">
        <v>121</v>
      </c>
      <c r="J15" s="33">
        <v>7</v>
      </c>
      <c r="K15" s="15" t="s">
        <v>125</v>
      </c>
      <c r="L15" s="16">
        <v>14</v>
      </c>
      <c r="M15" s="16"/>
      <c r="N15" s="16">
        <v>14</v>
      </c>
      <c r="O15" s="41">
        <f t="shared" ref="O15:O18" si="2">N15*100/35</f>
        <v>40</v>
      </c>
      <c r="P15" s="27" t="s">
        <v>127</v>
      </c>
    </row>
    <row r="16" spans="1:16" s="23" customFormat="1" ht="35.25" customHeight="1">
      <c r="A16" s="18"/>
      <c r="B16" s="35">
        <f t="shared" si="1"/>
        <v>9</v>
      </c>
      <c r="C16" s="32" t="s">
        <v>166</v>
      </c>
      <c r="D16" s="32" t="s">
        <v>167</v>
      </c>
      <c r="E16" s="32" t="s">
        <v>140</v>
      </c>
      <c r="F16" s="20" t="s">
        <v>119</v>
      </c>
      <c r="G16" s="21">
        <v>38895</v>
      </c>
      <c r="H16" s="19" t="s">
        <v>120</v>
      </c>
      <c r="I16" s="22" t="s">
        <v>121</v>
      </c>
      <c r="J16" s="34">
        <v>7</v>
      </c>
      <c r="K16" s="15" t="s">
        <v>125</v>
      </c>
      <c r="L16" s="16">
        <v>7</v>
      </c>
      <c r="M16" s="16"/>
      <c r="N16" s="16">
        <v>7</v>
      </c>
      <c r="O16" s="41">
        <f t="shared" si="2"/>
        <v>20</v>
      </c>
      <c r="P16" s="27" t="s">
        <v>127</v>
      </c>
    </row>
    <row r="17" spans="1:16" s="23" customFormat="1" ht="35.25" customHeight="1">
      <c r="A17" s="18"/>
      <c r="B17" s="35">
        <f t="shared" si="1"/>
        <v>10</v>
      </c>
      <c r="C17" s="32" t="s">
        <v>141</v>
      </c>
      <c r="D17" s="32" t="s">
        <v>142</v>
      </c>
      <c r="E17" s="32" t="s">
        <v>139</v>
      </c>
      <c r="F17" s="20" t="s">
        <v>123</v>
      </c>
      <c r="G17" s="21">
        <v>38895</v>
      </c>
      <c r="H17" s="19" t="s">
        <v>120</v>
      </c>
      <c r="I17" s="22" t="s">
        <v>121</v>
      </c>
      <c r="J17" s="31">
        <v>7</v>
      </c>
      <c r="K17" s="15" t="s">
        <v>125</v>
      </c>
      <c r="L17" s="16">
        <v>7</v>
      </c>
      <c r="M17" s="16"/>
      <c r="N17" s="16">
        <v>7</v>
      </c>
      <c r="O17" s="41">
        <f t="shared" si="2"/>
        <v>20</v>
      </c>
      <c r="P17" s="27" t="s">
        <v>127</v>
      </c>
    </row>
    <row r="18" spans="1:16" s="23" customFormat="1" ht="35.25" customHeight="1">
      <c r="A18" s="18"/>
      <c r="B18" s="35">
        <f t="shared" si="1"/>
        <v>11</v>
      </c>
      <c r="C18" s="32" t="s">
        <v>143</v>
      </c>
      <c r="D18" s="32" t="s">
        <v>144</v>
      </c>
      <c r="E18" s="32" t="s">
        <v>145</v>
      </c>
      <c r="F18" s="20" t="s">
        <v>119</v>
      </c>
      <c r="G18" s="21">
        <v>38857</v>
      </c>
      <c r="H18" s="19" t="s">
        <v>120</v>
      </c>
      <c r="I18" s="22" t="s">
        <v>121</v>
      </c>
      <c r="J18" s="31">
        <v>7</v>
      </c>
      <c r="K18" s="15" t="s">
        <v>125</v>
      </c>
      <c r="L18" s="16">
        <v>7</v>
      </c>
      <c r="M18" s="16"/>
      <c r="N18" s="16">
        <v>7</v>
      </c>
      <c r="O18" s="41">
        <f t="shared" si="2"/>
        <v>20</v>
      </c>
      <c r="P18" s="27" t="s">
        <v>127</v>
      </c>
    </row>
    <row r="19" spans="1:16" s="23" customFormat="1" ht="35.25" customHeight="1">
      <c r="A19" s="18"/>
      <c r="B19" s="35">
        <f t="shared" si="1"/>
        <v>12</v>
      </c>
      <c r="C19" s="32" t="s">
        <v>149</v>
      </c>
      <c r="D19" s="32" t="s">
        <v>130</v>
      </c>
      <c r="E19" s="32" t="s">
        <v>150</v>
      </c>
      <c r="F19" s="20" t="s">
        <v>123</v>
      </c>
      <c r="G19" s="21">
        <v>37901</v>
      </c>
      <c r="H19" s="19" t="s">
        <v>120</v>
      </c>
      <c r="I19" s="22" t="s">
        <v>121</v>
      </c>
      <c r="J19" s="31">
        <v>10</v>
      </c>
      <c r="K19" s="15" t="s">
        <v>157</v>
      </c>
      <c r="L19" s="16">
        <v>21</v>
      </c>
      <c r="M19" s="16"/>
      <c r="N19" s="16">
        <v>21</v>
      </c>
      <c r="O19" s="41">
        <f>N19*100/35</f>
        <v>60</v>
      </c>
      <c r="P19" s="27" t="s">
        <v>127</v>
      </c>
    </row>
    <row r="20" spans="1:16" s="23" customFormat="1" ht="35.25" customHeight="1">
      <c r="A20" s="18"/>
      <c r="B20" s="35">
        <f t="shared" si="1"/>
        <v>13</v>
      </c>
      <c r="C20" s="32" t="s">
        <v>146</v>
      </c>
      <c r="D20" s="32" t="s">
        <v>147</v>
      </c>
      <c r="E20" s="32" t="s">
        <v>148</v>
      </c>
      <c r="F20" s="20" t="s">
        <v>123</v>
      </c>
      <c r="G20" s="21">
        <v>37894</v>
      </c>
      <c r="H20" s="19" t="s">
        <v>120</v>
      </c>
      <c r="I20" s="22" t="s">
        <v>121</v>
      </c>
      <c r="J20" s="31">
        <v>10</v>
      </c>
      <c r="K20" s="15" t="s">
        <v>125</v>
      </c>
      <c r="L20" s="16">
        <v>14</v>
      </c>
      <c r="M20" s="16"/>
      <c r="N20" s="16">
        <v>14</v>
      </c>
      <c r="O20" s="41">
        <f>N20*100/35</f>
        <v>40</v>
      </c>
      <c r="P20" s="27" t="s">
        <v>127</v>
      </c>
    </row>
    <row r="21" spans="1:16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2"/>
    </row>
    <row r="22" spans="1:16">
      <c r="B22" s="10"/>
      <c r="C22" s="10"/>
      <c r="D22" s="10"/>
      <c r="E22" s="10"/>
      <c r="F22" s="10"/>
      <c r="J22" s="10"/>
      <c r="K22" s="10"/>
      <c r="L22" s="10"/>
      <c r="M22" s="10"/>
      <c r="N22" s="10"/>
      <c r="O22" s="10"/>
      <c r="P22" s="12"/>
    </row>
    <row r="23" spans="1:16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2"/>
    </row>
    <row r="24" spans="1:16" ht="15">
      <c r="B24" s="10"/>
      <c r="C24" s="10"/>
      <c r="D24" s="10"/>
      <c r="E24" s="10"/>
      <c r="F24" s="10"/>
      <c r="G24" s="17" t="s">
        <v>126</v>
      </c>
      <c r="H24" s="17"/>
      <c r="I24" s="17"/>
      <c r="J24" s="10"/>
      <c r="K24" s="10"/>
      <c r="L24" s="10"/>
      <c r="M24" s="10"/>
      <c r="N24" s="10"/>
      <c r="O24" s="10"/>
      <c r="P24" s="12"/>
    </row>
    <row r="25" spans="1:16" ht="15">
      <c r="B25" s="10"/>
      <c r="C25" s="10"/>
      <c r="D25" s="10"/>
      <c r="E25" s="10"/>
      <c r="F25" s="10"/>
      <c r="G25" s="17"/>
      <c r="H25" s="17"/>
      <c r="I25" s="17"/>
      <c r="J25" s="10"/>
      <c r="K25" s="10"/>
      <c r="L25" s="10"/>
      <c r="M25" s="10"/>
      <c r="N25" s="10"/>
      <c r="O25" s="10"/>
      <c r="P25" s="12"/>
    </row>
    <row r="26" spans="1:16" ht="15">
      <c r="B26" s="10"/>
      <c r="C26" s="10"/>
      <c r="D26" s="10"/>
      <c r="E26" s="10"/>
      <c r="F26" s="10" t="s">
        <v>128</v>
      </c>
      <c r="G26" s="17" t="s">
        <v>129</v>
      </c>
      <c r="H26" s="17"/>
      <c r="I26" s="17"/>
      <c r="J26" s="10"/>
      <c r="K26" s="10"/>
      <c r="L26" s="10"/>
      <c r="M26" s="10"/>
      <c r="N26" s="10"/>
      <c r="O26" s="10"/>
      <c r="P26" s="12"/>
    </row>
    <row r="27" spans="1:16">
      <c r="B27" s="10"/>
      <c r="C27" s="10"/>
      <c r="D27" s="10"/>
      <c r="E27" s="10"/>
      <c r="F27" s="10"/>
      <c r="J27" s="10"/>
      <c r="K27" s="10"/>
      <c r="L27" s="10"/>
      <c r="M27" s="10"/>
      <c r="N27" s="10"/>
      <c r="O27" s="10"/>
      <c r="P27" s="12"/>
    </row>
    <row r="28" spans="1:16">
      <c r="B28" s="10"/>
      <c r="C28" s="10"/>
      <c r="D28" s="10"/>
      <c r="E28" s="10"/>
      <c r="F28" s="10"/>
      <c r="J28" s="10"/>
      <c r="K28" s="10"/>
      <c r="L28" s="10"/>
      <c r="M28" s="10"/>
      <c r="N28" s="10"/>
      <c r="O28" s="10"/>
      <c r="P28" s="12"/>
    </row>
    <row r="29" spans="1:16">
      <c r="B29" s="10"/>
      <c r="C29" s="10"/>
      <c r="D29" s="10"/>
      <c r="E29" s="10"/>
      <c r="F29" s="10"/>
      <c r="J29" s="10"/>
      <c r="K29" s="10"/>
      <c r="L29" s="10"/>
      <c r="M29" s="10"/>
      <c r="N29" s="10"/>
      <c r="O29" s="10"/>
      <c r="P29" s="12"/>
    </row>
    <row r="30" spans="1:16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2"/>
    </row>
    <row r="31" spans="1:16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2"/>
    </row>
    <row r="32" spans="1:16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2"/>
    </row>
    <row r="33" spans="2:16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</row>
    <row r="34" spans="2:16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2:16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2"/>
    </row>
    <row r="36" spans="2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2"/>
    </row>
    <row r="37" spans="2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</row>
    <row r="38" spans="2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</row>
    <row r="39" spans="2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2"/>
    </row>
    <row r="40" spans="2:16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2"/>
    </row>
    <row r="41" spans="2:16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2"/>
    </row>
    <row r="42" spans="2:16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2"/>
    </row>
    <row r="43" spans="2:16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"/>
    </row>
    <row r="44" spans="2:16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"/>
    </row>
    <row r="45" spans="2:16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</row>
    <row r="46" spans="2:16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2"/>
    </row>
    <row r="47" spans="2:16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"/>
    </row>
    <row r="48" spans="2:16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2"/>
    </row>
    <row r="49" spans="2:16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</row>
    <row r="50" spans="2:16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</row>
    <row r="51" spans="2:16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</row>
    <row r="52" spans="2:1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/>
    </row>
    <row r="53" spans="2:16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</row>
    <row r="54" spans="2:16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2"/>
    </row>
    <row r="55" spans="2:16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/>
    </row>
    <row r="56" spans="2:16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2"/>
    </row>
    <row r="57" spans="2:16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2"/>
    </row>
    <row r="58" spans="2:16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2"/>
    </row>
    <row r="59" spans="2:1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2"/>
    </row>
    <row r="60" spans="2:1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2"/>
    </row>
    <row r="61" spans="2:1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2"/>
    </row>
    <row r="62" spans="2:1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</row>
    <row r="63" spans="2:1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2"/>
    </row>
    <row r="64" spans="2:1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</row>
    <row r="65" spans="2:16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</row>
    <row r="66" spans="2:16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2"/>
    </row>
    <row r="67" spans="2:16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2"/>
    </row>
    <row r="68" spans="2:16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</row>
    <row r="69" spans="2:16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</row>
    <row r="70" spans="2:16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</row>
    <row r="71" spans="2:16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2"/>
    </row>
    <row r="72" spans="2:16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2"/>
    </row>
    <row r="73" spans="2:16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2"/>
    </row>
    <row r="74" spans="2:16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2"/>
    </row>
    <row r="75" spans="2:16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2"/>
    </row>
    <row r="76" spans="2:16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2"/>
    </row>
    <row r="77" spans="2:16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2"/>
    </row>
    <row r="78" spans="2:16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2"/>
    </row>
    <row r="79" spans="2:16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</row>
    <row r="80" spans="2:16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2"/>
    </row>
    <row r="81" spans="2:1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2"/>
    </row>
    <row r="82" spans="2:16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2"/>
    </row>
    <row r="83" spans="2: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2"/>
    </row>
    <row r="84" spans="2:16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2"/>
    </row>
    <row r="85" spans="2:16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2"/>
    </row>
    <row r="86" spans="2:1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2"/>
    </row>
    <row r="87" spans="2:16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2"/>
    </row>
    <row r="88" spans="2:1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2"/>
    </row>
    <row r="89" spans="2:16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2"/>
    </row>
    <row r="90" spans="2:1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2"/>
    </row>
    <row r="91" spans="2:1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2"/>
    </row>
    <row r="92" spans="2:1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2"/>
    </row>
    <row r="93" spans="2:1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2"/>
    </row>
    <row r="94" spans="2:1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2"/>
    </row>
    <row r="95" spans="2:1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2"/>
    </row>
    <row r="96" spans="2:1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2"/>
    </row>
    <row r="97" spans="2:1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2"/>
    </row>
    <row r="98" spans="2:1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2"/>
    </row>
    <row r="99" spans="2: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2"/>
    </row>
    <row r="100" spans="2:1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2"/>
    </row>
    <row r="101" spans="2:1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2"/>
    </row>
    <row r="102" spans="2:1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"/>
    </row>
    <row r="103" spans="2:1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2"/>
    </row>
    <row r="104" spans="2:1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2"/>
    </row>
    <row r="105" spans="2:1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2"/>
    </row>
    <row r="106" spans="2:1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2"/>
    </row>
    <row r="107" spans="2:1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2"/>
    </row>
    <row r="108" spans="2:16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2"/>
    </row>
    <row r="109" spans="2:1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2"/>
    </row>
    <row r="110" spans="2:1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2"/>
    </row>
    <row r="111" spans="2:1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2"/>
    </row>
    <row r="112" spans="2:1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2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2"/>
    </row>
    <row r="114" spans="2:1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2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2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2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2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2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2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2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2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2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2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2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2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2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2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2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2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2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2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2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2"/>
    </row>
    <row r="134" spans="2:16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2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2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2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2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2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2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2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2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2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2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2"/>
    </row>
    <row r="145" spans="2:16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2"/>
    </row>
    <row r="146" spans="2:16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2"/>
    </row>
    <row r="147" spans="2:16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2"/>
    </row>
    <row r="148" spans="2:16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</row>
    <row r="149" spans="2:16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2"/>
    </row>
    <row r="150" spans="2:16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2"/>
    </row>
    <row r="151" spans="2:16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2"/>
    </row>
    <row r="152" spans="2:16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2"/>
    </row>
    <row r="153" spans="2:16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2"/>
    </row>
    <row r="154" spans="2:16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2"/>
    </row>
    <row r="155" spans="2:16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2"/>
    </row>
    <row r="156" spans="2:16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2"/>
    </row>
    <row r="157" spans="2:16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2"/>
    </row>
    <row r="158" spans="2:16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2"/>
    </row>
    <row r="159" spans="2:16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2"/>
    </row>
    <row r="160" spans="2:16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2"/>
    </row>
    <row r="161" spans="2:16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2"/>
    </row>
    <row r="162" spans="2:16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2"/>
    </row>
    <row r="163" spans="2:16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2"/>
    </row>
    <row r="164" spans="2:16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2"/>
    </row>
    <row r="165" spans="2:16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2"/>
    </row>
    <row r="166" spans="2:16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2"/>
    </row>
    <row r="167" spans="2:16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2"/>
    </row>
    <row r="168" spans="2:16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2"/>
    </row>
    <row r="169" spans="2:16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2"/>
    </row>
    <row r="170" spans="2:16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2"/>
    </row>
  </sheetData>
  <sheetProtection formatCells="0" formatColumns="0" formatRows="0" sort="0"/>
  <sortState ref="A19:R20">
    <sortCondition descending="1" ref="N19:N20"/>
  </sortState>
  <dataConsolidate/>
  <mergeCells count="2">
    <mergeCell ref="A1:P1"/>
    <mergeCell ref="B6:C6"/>
  </mergeCells>
  <phoneticPr fontId="18" type="noConversion"/>
  <dataValidations count="4">
    <dataValidation type="list" allowBlank="1" showInputMessage="1" showErrorMessage="1" sqref="K10:K20">
      <formula1>type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8:I20">
      <formula1>rf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105</v>
      </c>
    </row>
    <row r="10" spans="2:18" ht="13.5" thickBot="1">
      <c r="B10" s="2">
        <v>11</v>
      </c>
      <c r="N10" s="1" t="s">
        <v>74</v>
      </c>
      <c r="P10" s="13" t="s">
        <v>106</v>
      </c>
    </row>
    <row r="11" spans="2:18">
      <c r="N11" s="1" t="s">
        <v>73</v>
      </c>
      <c r="P11" s="1" t="s">
        <v>87</v>
      </c>
    </row>
    <row r="12" spans="2:18">
      <c r="N12" s="1" t="s">
        <v>103</v>
      </c>
      <c r="P12" s="1" t="s">
        <v>107</v>
      </c>
    </row>
    <row r="13" spans="2:18">
      <c r="N13" s="1" t="s">
        <v>72</v>
      </c>
      <c r="P13" s="1" t="s">
        <v>108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109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104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GURU</cp:lastModifiedBy>
  <cp:lastPrinted>2019-10-09T10:50:54Z</cp:lastPrinted>
  <dcterms:created xsi:type="dcterms:W3CDTF">2011-01-26T13:35:26Z</dcterms:created>
  <dcterms:modified xsi:type="dcterms:W3CDTF">2019-10-17T15:01:09Z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