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externalReferences>
    <externalReference r:id="rId3"/>
    <externalReference r:id="rId4"/>
  </externalReference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  <definedName name="ао">[1]Лист2!$F$4:$F$5</definedName>
    <definedName name="вар">[1]Лист2!$H$4:$H$5</definedName>
    <definedName name="лорпа">[2]Лист2!$F$4:$F$5</definedName>
    <definedName name="_xlnm.Print_Area" localSheetId="0">Протокол!$A$1:$P$30</definedName>
  </definedNames>
  <calcPr calcId="125725"/>
</workbook>
</file>

<file path=xl/calcChain.xml><?xml version="1.0" encoding="utf-8"?>
<calcChain xmlns="http://schemas.openxmlformats.org/spreadsheetml/2006/main">
  <c r="B11" i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10"/>
  <c r="O30"/>
  <c r="O31"/>
  <c r="O27"/>
  <c r="O28"/>
  <c r="O29"/>
  <c r="O26"/>
  <c r="O23"/>
  <c r="O24"/>
  <c r="O25"/>
  <c r="O22"/>
  <c r="O21"/>
  <c r="O20"/>
  <c r="O19"/>
  <c r="O18"/>
  <c r="O16"/>
  <c r="O17"/>
  <c r="O14"/>
  <c r="O15"/>
  <c r="O12"/>
  <c r="O13"/>
  <c r="O11"/>
  <c r="O10"/>
  <c r="O9"/>
</calcChain>
</file>

<file path=xl/sharedStrings.xml><?xml version="1.0" encoding="utf-8"?>
<sst xmlns="http://schemas.openxmlformats.org/spreadsheetml/2006/main" count="323" uniqueCount="198">
  <si>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</si>
  <si>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</si>
  <si>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</si>
  <si>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</si>
  <si>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</si>
  <si>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</si>
  <si>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</si>
  <si>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</si>
  <si>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</si>
  <si>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</si>
  <si>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</si>
  <si>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</si>
  <si>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</si>
  <si>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</si>
  <si>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</si>
  <si>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</si>
  <si>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</si>
  <si>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</si>
  <si>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</si>
  <si>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</si>
  <si>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</si>
  <si>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</si>
  <si>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</si>
  <si>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</si>
  <si>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</si>
  <si>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</si>
  <si>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</si>
  <si>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</si>
  <si>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</si>
  <si>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</si>
  <si>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</si>
  <si>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</si>
  <si>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</si>
  <si>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</si>
  <si>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</si>
  <si>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</si>
  <si>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</si>
  <si>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</si>
  <si>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</si>
  <si>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</si>
  <si>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</si>
  <si>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</si>
  <si>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</si>
  <si>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</si>
  <si>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</si>
  <si>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</si>
  <si>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</si>
  <si>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</si>
  <si>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</si>
  <si>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</si>
  <si>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</si>
  <si>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</si>
  <si>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</si>
  <si>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</si>
  <si>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</si>
  <si>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</si>
  <si>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</si>
  <si>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</si>
  <si>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</si>
  <si>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</si>
  <si>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</si>
  <si>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</si>
  <si>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</si>
  <si>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</si>
  <si>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</si>
  <si>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</si>
  <si>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</si>
  <si>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</si>
  <si>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</si>
  <si>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</si>
  <si>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</si>
  <si>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</si>
  <si>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</si>
  <si>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</si>
  <si>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</si>
  <si>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</si>
  <si>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</si>
  <si>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</si>
  <si>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</si>
  <si>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</si>
  <si>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</si>
  <si>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</si>
  <si>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</si>
  <si>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</si>
  <si>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</si>
  <si>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</si>
  <si>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</si>
  <si>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</si>
  <si>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</si>
  <si>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</si>
  <si>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</si>
  <si>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</si>
  <si>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</si>
  <si>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</si>
  <si>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</si>
  <si>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</si>
  <si>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</si>
  <si>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</si>
  <si>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</si>
  <si>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</si>
  <si>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</si>
  <si>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</si>
  <si>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</si>
  <si>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</si>
  <si>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</si>
  <si>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</si>
  <si>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</si>
  <si>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</si>
  <si>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</si>
  <si>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</si>
  <si>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</si>
  <si>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</si>
  <si>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</si>
  <si>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</si>
  <si>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</si>
  <si>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</si>
  <si>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Х-9-4</t>
  </si>
  <si>
    <t>Х-10-3</t>
  </si>
  <si>
    <t>Х-10-4</t>
  </si>
  <si>
    <t>Х-Х-9-1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</si>
  <si>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</si>
  <si>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</si>
  <si>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</si>
  <si>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</si>
  <si>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</si>
  <si>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</si>
  <si>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печать и подпись руководителя</t>
  </si>
  <si>
    <t>Учитель-наставник                           (ФИО полностью)</t>
  </si>
  <si>
    <t>ТМК ОУ "Дудинская средняя школа №5"</t>
  </si>
  <si>
    <t>Степанова Ирина Александровна</t>
  </si>
  <si>
    <t>нет</t>
  </si>
  <si>
    <t>да</t>
  </si>
  <si>
    <t xml:space="preserve">Петрушина </t>
  </si>
  <si>
    <t>Полина</t>
  </si>
  <si>
    <t>Андреевна</t>
  </si>
  <si>
    <t>ж</t>
  </si>
  <si>
    <t>Никифорова</t>
  </si>
  <si>
    <t>Вероника</t>
  </si>
  <si>
    <t>Денисовна</t>
  </si>
  <si>
    <t>Лебедев</t>
  </si>
  <si>
    <t>Иван</t>
  </si>
  <si>
    <t>Дмитриевич</t>
  </si>
  <si>
    <t>Черных</t>
  </si>
  <si>
    <t>Кирилл</t>
  </si>
  <si>
    <t>Сергеевич</t>
  </si>
  <si>
    <t>Липатова</t>
  </si>
  <si>
    <t>Анастасия</t>
  </si>
  <si>
    <t>Алексеевна</t>
  </si>
  <si>
    <t>призер</t>
  </si>
  <si>
    <t>Тюкпиеков</t>
  </si>
  <si>
    <t>Сергей</t>
  </si>
  <si>
    <t>Владимирович</t>
  </si>
  <si>
    <t>Темицкий</t>
  </si>
  <si>
    <t>Арсений</t>
  </si>
  <si>
    <t>Иванович</t>
  </si>
  <si>
    <t>Токмаков</t>
  </si>
  <si>
    <t>Александр</t>
  </si>
  <si>
    <t>Олегович</t>
  </si>
  <si>
    <t>Турков</t>
  </si>
  <si>
    <t>Алексей</t>
  </si>
  <si>
    <t>Евгеньевич</t>
  </si>
  <si>
    <t>Бибиков</t>
  </si>
  <si>
    <t>Евгений</t>
  </si>
  <si>
    <t>Александрович</t>
  </si>
  <si>
    <t>Баланда</t>
  </si>
  <si>
    <t>Анатолий</t>
  </si>
  <si>
    <t>Витальевич</t>
  </si>
  <si>
    <t>Гончаренко</t>
  </si>
  <si>
    <t>Данил</t>
  </si>
  <si>
    <t>Васильевич</t>
  </si>
  <si>
    <t>Мамедова Наталия Викторовна</t>
  </si>
  <si>
    <t xml:space="preserve">Олейникова  </t>
  </si>
  <si>
    <t>Аделина</t>
  </si>
  <si>
    <t xml:space="preserve">Петунина </t>
  </si>
  <si>
    <t>Алина</t>
  </si>
  <si>
    <t xml:space="preserve">Портнягин </t>
  </si>
  <si>
    <t xml:space="preserve">Вячеслав </t>
  </si>
  <si>
    <t xml:space="preserve">Нейштадт </t>
  </si>
  <si>
    <t>Давид</t>
  </si>
  <si>
    <t>Карлович</t>
  </si>
  <si>
    <t xml:space="preserve">Савенок </t>
  </si>
  <si>
    <t>Даниил</t>
  </si>
  <si>
    <t>Викторович</t>
  </si>
  <si>
    <t>Тихонова</t>
  </si>
  <si>
    <t>Елена</t>
  </si>
  <si>
    <t>Витальевна</t>
  </si>
  <si>
    <t xml:space="preserve">Иванов </t>
  </si>
  <si>
    <t xml:space="preserve">Иван </t>
  </si>
  <si>
    <t xml:space="preserve">Сеферов </t>
  </si>
  <si>
    <t>Мурад</t>
  </si>
  <si>
    <t>Магомедович</t>
  </si>
  <si>
    <t xml:space="preserve">Комаров </t>
  </si>
  <si>
    <t>Рустамович</t>
  </si>
  <si>
    <t xml:space="preserve">Назаров </t>
  </si>
  <si>
    <t>Назар</t>
  </si>
  <si>
    <t>Валерьевич</t>
  </si>
  <si>
    <t>Макарова</t>
  </si>
  <si>
    <t>Ивановна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</si>
</sst>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33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7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0" fontId="21" fillId="0" borderId="0" xfId="0" applyFont="1" applyFill="1"/>
    <xf numFmtId="0" fontId="21" fillId="0" borderId="13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 wrapText="1"/>
    </xf>
    <xf numFmtId="14" fontId="27" fillId="0" borderId="13" xfId="0" applyNumberFormat="1" applyFont="1" applyFill="1" applyBorder="1" applyAlignment="1">
      <alignment horizontal="center" vertical="center"/>
    </xf>
    <xf numFmtId="165" fontId="27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14" fontId="27" fillId="0" borderId="13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/>
    <xf numFmtId="0" fontId="21" fillId="0" borderId="0" xfId="0" applyFont="1" applyFill="1" applyBorder="1"/>
    <xf numFmtId="0" fontId="22" fillId="0" borderId="0" xfId="19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165" fontId="21" fillId="0" borderId="17" xfId="0" applyNumberFormat="1" applyFont="1" applyFill="1" applyBorder="1"/>
    <xf numFmtId="0" fontId="26" fillId="0" borderId="0" xfId="0" applyFont="1" applyFill="1" applyBorder="1"/>
    <xf numFmtId="14" fontId="26" fillId="0" borderId="0" xfId="0" applyNumberFormat="1" applyFont="1" applyFill="1" applyBorder="1"/>
    <xf numFmtId="0" fontId="21" fillId="0" borderId="18" xfId="0" applyFont="1" applyFill="1" applyBorder="1"/>
    <xf numFmtId="0" fontId="26" fillId="0" borderId="19" xfId="0" applyFont="1" applyFill="1" applyBorder="1" applyAlignment="1">
      <alignment horizontal="left" vertical="center"/>
    </xf>
    <xf numFmtId="0" fontId="26" fillId="0" borderId="19" xfId="0" applyFont="1" applyFill="1" applyBorder="1"/>
    <xf numFmtId="0" fontId="21" fillId="0" borderId="19" xfId="0" applyFont="1" applyFill="1" applyBorder="1" applyAlignment="1">
      <alignment horizontal="center" vertical="center"/>
    </xf>
    <xf numFmtId="165" fontId="21" fillId="0" borderId="20" xfId="0" applyNumberFormat="1" applyFont="1" applyFill="1" applyBorder="1"/>
    <xf numFmtId="0" fontId="24" fillId="0" borderId="13" xfId="19" applyFont="1" applyFill="1" applyBorder="1" applyAlignment="1">
      <alignment horizontal="center" vertical="center"/>
    </xf>
    <xf numFmtId="0" fontId="24" fillId="0" borderId="13" xfId="19" applyFont="1" applyFill="1" applyBorder="1" applyAlignment="1">
      <alignment horizontal="center" vertical="center" wrapText="1"/>
    </xf>
    <xf numFmtId="165" fontId="24" fillId="0" borderId="13" xfId="19" applyNumberFormat="1" applyFont="1" applyFill="1" applyBorder="1" applyAlignment="1">
      <alignment horizontal="center" vertical="center" wrapText="1"/>
    </xf>
    <xf numFmtId="0" fontId="30" fillId="0" borderId="24" xfId="19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 wrapText="1"/>
    </xf>
    <xf numFmtId="0" fontId="30" fillId="0" borderId="26" xfId="19" applyFont="1" applyFill="1" applyBorder="1" applyAlignment="1">
      <alignment horizontal="center" vertical="center" wrapText="1"/>
    </xf>
    <xf numFmtId="0" fontId="30" fillId="0" borderId="25" xfId="19" applyFont="1" applyFill="1" applyBorder="1" applyAlignment="1">
      <alignment horizontal="center" vertical="center" wrapText="1"/>
    </xf>
    <xf numFmtId="0" fontId="30" fillId="0" borderId="13" xfId="19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4" fontId="28" fillId="0" borderId="14" xfId="0" applyNumberFormat="1" applyFont="1" applyFill="1" applyBorder="1" applyAlignment="1">
      <alignment horizontal="center" vertical="center" wrapText="1"/>
    </xf>
    <xf numFmtId="14" fontId="28" fillId="0" borderId="14" xfId="19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14" fontId="32" fillId="0" borderId="13" xfId="0" applyNumberFormat="1" applyFont="1" applyFill="1" applyBorder="1" applyAlignment="1">
      <alignment horizontal="center" vertical="center" wrapText="1"/>
    </xf>
    <xf numFmtId="0" fontId="31" fillId="0" borderId="13" xfId="19" applyFont="1" applyFill="1" applyBorder="1" applyAlignment="1">
      <alignment horizontal="center" vertical="center" wrapText="1"/>
    </xf>
    <xf numFmtId="14" fontId="30" fillId="0" borderId="13" xfId="19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14" fontId="28" fillId="0" borderId="15" xfId="0" applyNumberFormat="1" applyFont="1" applyFill="1" applyBorder="1" applyAlignment="1">
      <alignment horizontal="center" vertical="center" wrapText="1"/>
    </xf>
    <xf numFmtId="0" fontId="30" fillId="0" borderId="15" xfId="19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left"/>
    </xf>
    <xf numFmtId="165" fontId="21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165" fontId="21" fillId="0" borderId="0" xfId="0" applyNumberFormat="1" applyFont="1" applyFill="1"/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2" fillId="0" borderId="19" xfId="19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right" vertic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678657</xdr:colOff>
      <xdr:row>33</xdr:row>
      <xdr:rowOff>45244</xdr:rowOff>
    </xdr:from>
    <xdr:to>
      <xdr:col>4</xdr:col>
      <xdr:colOff>238126</xdr:colOff>
      <xdr:row>40</xdr:row>
      <xdr:rowOff>169069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63" y="14273213"/>
          <a:ext cx="1678782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RU/Desktop/&#1040;&#1085;&#1103;/&#1087;&#1088;&#1086;&#1090;&#1086;&#1082;&#1086;&#1083;&#1099;%20&#1080;%20&#1088;&#1077;&#1081;&#1090;&#1080;&#1085;&#1075;&#1080;/&#1092;&#1080;&#1079;&#1080;&#1082;&#1072;/&#1086;&#1090;%20&#1096;&#1082;&#1086;&#1083;/&#1087;&#1088;&#1086;&#1090;&#1086;&#1082;&#1086;&#1083;%20&#1092;&#1080;&#1079;&#1080;&#1082;&#1072;%2019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4/&#1056;&#1072;&#1073;&#1086;&#1095;&#1080;&#1081;%20&#1089;&#1090;&#1086;&#1083;/&#1072;&#1085;&#1072;&#1083;&#1080;&#1079;&#1099;,%20&#1086;&#1083;&#1080;&#1084;&#1087;&#1080;&#1072;&#1076;&#1099;/&#1086;&#1083;&#1080;&#1084;&#1087;&#1080;&#1072;&#1076;&#1099;/&#1086;&#1083;&#1080;&#1084;&#1087;&#1080;&#1072;&#1076;&#1072;18-19/&#1087;&#1088;&#1086;&#1090;&#1086;&#1082;&#1086;&#1083;&#1099;/&#1055;&#1088;&#1086;&#1090;&#1086;&#1082;&#1086;&#1083;%20&#1092;&#1080;&#1079;&#1080;&#1082;&#1072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Лист2"/>
      <sheetName val="Рейтинг"/>
    </sheetNames>
    <sheetDataSet>
      <sheetData sheetId="0"/>
      <sheetData sheetId="1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Лист2"/>
      <sheetName val="Рейтинг"/>
      <sheetName val="ОУ для копирования "/>
    </sheetNames>
    <sheetDataSet>
      <sheetData sheetId="0"/>
      <sheetData sheetId="1">
        <row r="4">
          <cell r="F4" t="str">
            <v>М</v>
          </cell>
        </row>
        <row r="5">
          <cell r="F5" t="str">
            <v>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showGridLines="0" tabSelected="1" topLeftCell="B1" zoomScale="80" zoomScaleNormal="80" workbookViewId="0">
      <pane ySplit="8" topLeftCell="A9" activePane="bottomLeft" state="frozen"/>
      <selection pane="bottomLeft" activeCell="D12" sqref="D12"/>
    </sheetView>
  </sheetViews>
  <sheetFormatPr defaultRowHeight="15"/>
  <cols>
    <col min="1" max="1" width="7.140625" style="11" hidden="1" customWidth="1"/>
    <col min="2" max="2" width="8.7109375" style="11" customWidth="1"/>
    <col min="3" max="3" width="17.85546875" style="11" customWidth="1"/>
    <col min="4" max="4" width="13.85546875" style="11" customWidth="1"/>
    <col min="5" max="5" width="19.28515625" style="11" customWidth="1"/>
    <col min="6" max="6" width="9.85546875" style="13" customWidth="1"/>
    <col min="7" max="7" width="13.42578125" style="13" customWidth="1"/>
    <col min="8" max="8" width="8.28515625" style="13" customWidth="1"/>
    <col min="9" max="9" width="13.85546875" style="13" customWidth="1"/>
    <col min="10" max="10" width="9.42578125" style="13" customWidth="1"/>
    <col min="11" max="11" width="13.28515625" style="13" customWidth="1"/>
    <col min="12" max="12" width="11.140625" style="13" customWidth="1"/>
    <col min="13" max="13" width="10.85546875" style="13" customWidth="1"/>
    <col min="14" max="15" width="9.140625" style="13" customWidth="1"/>
    <col min="16" max="16" width="28.7109375" style="68" customWidth="1"/>
    <col min="17" max="16384" width="9.140625" style="11"/>
  </cols>
  <sheetData>
    <row r="1" spans="1:24" ht="39.75" customHeight="1"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24" ht="18.75">
      <c r="A2" s="69" t="s">
        <v>111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24">
      <c r="A3" s="25"/>
      <c r="B3" s="26"/>
      <c r="C3" s="27" t="s">
        <v>7</v>
      </c>
      <c r="D3" s="26" t="s">
        <v>30</v>
      </c>
      <c r="E3" s="26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24">
      <c r="A4" s="25"/>
      <c r="B4" s="26"/>
      <c r="C4" s="27" t="s">
        <v>6</v>
      </c>
      <c r="D4" s="30" t="s">
        <v>95</v>
      </c>
      <c r="E4" s="26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24">
      <c r="A5" s="25"/>
      <c r="B5" s="26"/>
      <c r="C5" s="27" t="s">
        <v>8</v>
      </c>
      <c r="D5" s="31">
        <v>43753</v>
      </c>
      <c r="E5" s="26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24">
      <c r="A6" s="25"/>
      <c r="B6" s="26"/>
      <c r="C6" s="27" t="s">
        <v>20</v>
      </c>
      <c r="D6" s="26" t="s">
        <v>128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24" ht="36" customHeight="1">
      <c r="A7" s="32"/>
      <c r="B7" s="72" t="s">
        <v>21</v>
      </c>
      <c r="C7" s="72"/>
      <c r="D7" s="33" t="s">
        <v>129</v>
      </c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spans="1:24" ht="52.5" customHeight="1">
      <c r="A8" s="14" t="s">
        <v>110</v>
      </c>
      <c r="B8" s="37" t="s">
        <v>112</v>
      </c>
      <c r="C8" s="38" t="s">
        <v>0</v>
      </c>
      <c r="D8" s="38" t="s">
        <v>1</v>
      </c>
      <c r="E8" s="38" t="s">
        <v>2</v>
      </c>
      <c r="F8" s="38" t="s">
        <v>11</v>
      </c>
      <c r="G8" s="38" t="s">
        <v>3</v>
      </c>
      <c r="H8" s="38" t="s">
        <v>109</v>
      </c>
      <c r="I8" s="38" t="s">
        <v>19</v>
      </c>
      <c r="J8" s="38" t="s">
        <v>5</v>
      </c>
      <c r="K8" s="38" t="s">
        <v>121</v>
      </c>
      <c r="L8" s="38" t="s">
        <v>123</v>
      </c>
      <c r="M8" s="38" t="s">
        <v>124</v>
      </c>
      <c r="N8" s="38" t="s">
        <v>113</v>
      </c>
      <c r="O8" s="38" t="s">
        <v>122</v>
      </c>
      <c r="P8" s="39" t="s">
        <v>127</v>
      </c>
      <c r="T8" s="26"/>
      <c r="U8" s="26"/>
      <c r="V8" s="26"/>
      <c r="W8" s="26"/>
      <c r="X8" s="26"/>
    </row>
    <row r="9" spans="1:24" ht="38.25" customHeight="1">
      <c r="A9" s="14"/>
      <c r="B9" s="40">
        <v>1</v>
      </c>
      <c r="C9" s="41" t="s">
        <v>171</v>
      </c>
      <c r="D9" s="41" t="s">
        <v>172</v>
      </c>
      <c r="E9" s="42" t="s">
        <v>147</v>
      </c>
      <c r="F9" s="43" t="s">
        <v>135</v>
      </c>
      <c r="G9" s="42">
        <v>38929</v>
      </c>
      <c r="H9" s="43" t="s">
        <v>130</v>
      </c>
      <c r="I9" s="43" t="s">
        <v>131</v>
      </c>
      <c r="J9" s="44">
        <v>7</v>
      </c>
      <c r="K9" s="45" t="s">
        <v>9</v>
      </c>
      <c r="L9" s="45">
        <v>27</v>
      </c>
      <c r="M9" s="45"/>
      <c r="N9" s="45">
        <v>27</v>
      </c>
      <c r="O9" s="45">
        <f t="shared" ref="O9:O29" si="0">N9*100/50</f>
        <v>54</v>
      </c>
      <c r="P9" s="21" t="s">
        <v>170</v>
      </c>
      <c r="T9" s="26"/>
      <c r="U9" s="26"/>
      <c r="V9" s="26"/>
      <c r="W9" s="26"/>
      <c r="X9" s="26"/>
    </row>
    <row r="10" spans="1:24" ht="38.25" customHeight="1">
      <c r="A10" s="14"/>
      <c r="B10" s="40">
        <f>B9+1</f>
        <v>2</v>
      </c>
      <c r="C10" s="41" t="s">
        <v>173</v>
      </c>
      <c r="D10" s="41" t="s">
        <v>174</v>
      </c>
      <c r="E10" s="42" t="s">
        <v>147</v>
      </c>
      <c r="F10" s="43" t="s">
        <v>135</v>
      </c>
      <c r="G10" s="42">
        <v>38946</v>
      </c>
      <c r="H10" s="43" t="s">
        <v>130</v>
      </c>
      <c r="I10" s="43" t="s">
        <v>131</v>
      </c>
      <c r="J10" s="44">
        <v>7</v>
      </c>
      <c r="K10" s="45" t="s">
        <v>9</v>
      </c>
      <c r="L10" s="45">
        <v>27</v>
      </c>
      <c r="M10" s="45"/>
      <c r="N10" s="45">
        <v>27</v>
      </c>
      <c r="O10" s="45">
        <f t="shared" si="0"/>
        <v>54</v>
      </c>
      <c r="P10" s="21" t="s">
        <v>170</v>
      </c>
      <c r="T10" s="26"/>
      <c r="U10" s="26"/>
      <c r="V10" s="26"/>
      <c r="W10" s="26"/>
      <c r="X10" s="26"/>
    </row>
    <row r="11" spans="1:24" ht="38.25" customHeight="1">
      <c r="A11" s="14"/>
      <c r="B11" s="40">
        <f t="shared" ref="B11:B31" si="1">B10+1</f>
        <v>3</v>
      </c>
      <c r="C11" s="41" t="s">
        <v>175</v>
      </c>
      <c r="D11" s="41" t="s">
        <v>176</v>
      </c>
      <c r="E11" s="42" t="s">
        <v>166</v>
      </c>
      <c r="F11" s="43" t="s">
        <v>125</v>
      </c>
      <c r="G11" s="42">
        <v>38932</v>
      </c>
      <c r="H11" s="41" t="s">
        <v>130</v>
      </c>
      <c r="I11" s="42" t="s">
        <v>131</v>
      </c>
      <c r="J11" s="44">
        <v>7</v>
      </c>
      <c r="K11" s="45" t="s">
        <v>17</v>
      </c>
      <c r="L11" s="45">
        <v>14</v>
      </c>
      <c r="M11" s="45"/>
      <c r="N11" s="45">
        <v>14</v>
      </c>
      <c r="O11" s="45">
        <f t="shared" si="0"/>
        <v>28</v>
      </c>
      <c r="P11" s="21" t="s">
        <v>170</v>
      </c>
      <c r="T11" s="26"/>
      <c r="U11" s="26"/>
      <c r="V11" s="26"/>
      <c r="W11" s="26"/>
      <c r="X11" s="26"/>
    </row>
    <row r="12" spans="1:24" ht="38.25" customHeight="1">
      <c r="A12" s="14"/>
      <c r="B12" s="40">
        <f t="shared" si="1"/>
        <v>4</v>
      </c>
      <c r="C12" s="41" t="s">
        <v>177</v>
      </c>
      <c r="D12" s="41" t="s">
        <v>178</v>
      </c>
      <c r="E12" s="42" t="s">
        <v>179</v>
      </c>
      <c r="F12" s="43" t="s">
        <v>125</v>
      </c>
      <c r="G12" s="42">
        <v>38875</v>
      </c>
      <c r="H12" s="43" t="s">
        <v>130</v>
      </c>
      <c r="I12" s="43" t="s">
        <v>131</v>
      </c>
      <c r="J12" s="44">
        <v>7</v>
      </c>
      <c r="K12" s="45" t="s">
        <v>17</v>
      </c>
      <c r="L12" s="45">
        <v>12</v>
      </c>
      <c r="M12" s="45"/>
      <c r="N12" s="45">
        <v>12</v>
      </c>
      <c r="O12" s="45">
        <f t="shared" si="0"/>
        <v>24</v>
      </c>
      <c r="P12" s="21" t="s">
        <v>170</v>
      </c>
      <c r="T12" s="26"/>
      <c r="U12" s="26"/>
      <c r="V12" s="26"/>
      <c r="W12" s="26"/>
      <c r="X12" s="26"/>
    </row>
    <row r="13" spans="1:24" ht="38.25" customHeight="1">
      <c r="A13" s="14"/>
      <c r="B13" s="40">
        <f t="shared" si="1"/>
        <v>5</v>
      </c>
      <c r="C13" s="41" t="s">
        <v>180</v>
      </c>
      <c r="D13" s="41" t="s">
        <v>181</v>
      </c>
      <c r="E13" s="42" t="s">
        <v>182</v>
      </c>
      <c r="F13" s="43" t="s">
        <v>125</v>
      </c>
      <c r="G13" s="42">
        <v>38930</v>
      </c>
      <c r="H13" s="41" t="s">
        <v>130</v>
      </c>
      <c r="I13" s="42" t="s">
        <v>131</v>
      </c>
      <c r="J13" s="44">
        <v>7</v>
      </c>
      <c r="K13" s="45" t="s">
        <v>17</v>
      </c>
      <c r="L13" s="45">
        <v>3</v>
      </c>
      <c r="M13" s="45"/>
      <c r="N13" s="45">
        <v>3</v>
      </c>
      <c r="O13" s="45">
        <f t="shared" si="0"/>
        <v>6</v>
      </c>
      <c r="P13" s="21" t="s">
        <v>170</v>
      </c>
      <c r="T13" s="26"/>
      <c r="U13" s="26"/>
      <c r="V13" s="26"/>
      <c r="W13" s="26"/>
      <c r="X13" s="26"/>
    </row>
    <row r="14" spans="1:24" ht="38.25" customHeight="1">
      <c r="A14" s="14"/>
      <c r="B14" s="40">
        <f t="shared" si="1"/>
        <v>6</v>
      </c>
      <c r="C14" s="46" t="s">
        <v>183</v>
      </c>
      <c r="D14" s="46" t="s">
        <v>184</v>
      </c>
      <c r="E14" s="46" t="s">
        <v>185</v>
      </c>
      <c r="F14" s="47" t="s">
        <v>14</v>
      </c>
      <c r="G14" s="48">
        <v>38506</v>
      </c>
      <c r="H14" s="49" t="s">
        <v>130</v>
      </c>
      <c r="I14" s="50" t="s">
        <v>131</v>
      </c>
      <c r="J14" s="45">
        <v>8</v>
      </c>
      <c r="K14" s="45" t="s">
        <v>17</v>
      </c>
      <c r="L14" s="45">
        <v>14</v>
      </c>
      <c r="M14" s="45"/>
      <c r="N14" s="45">
        <v>14</v>
      </c>
      <c r="O14" s="45">
        <f t="shared" si="0"/>
        <v>28</v>
      </c>
      <c r="P14" s="21" t="s">
        <v>170</v>
      </c>
      <c r="T14" s="26"/>
      <c r="U14" s="26"/>
      <c r="V14" s="26"/>
      <c r="W14" s="26"/>
      <c r="X14" s="26"/>
    </row>
    <row r="15" spans="1:24" ht="38.25" customHeight="1">
      <c r="A15" s="14"/>
      <c r="B15" s="40">
        <f t="shared" si="1"/>
        <v>7</v>
      </c>
      <c r="C15" s="51" t="s">
        <v>186</v>
      </c>
      <c r="D15" s="51" t="s">
        <v>187</v>
      </c>
      <c r="E15" s="52" t="s">
        <v>151</v>
      </c>
      <c r="F15" s="53" t="s">
        <v>125</v>
      </c>
      <c r="G15" s="52">
        <v>38579</v>
      </c>
      <c r="H15" s="51" t="s">
        <v>130</v>
      </c>
      <c r="I15" s="52" t="s">
        <v>131</v>
      </c>
      <c r="J15" s="44">
        <v>8</v>
      </c>
      <c r="K15" s="45" t="s">
        <v>17</v>
      </c>
      <c r="L15" s="45">
        <v>13</v>
      </c>
      <c r="M15" s="45"/>
      <c r="N15" s="45">
        <v>13</v>
      </c>
      <c r="O15" s="45">
        <f t="shared" si="0"/>
        <v>26</v>
      </c>
      <c r="P15" s="21" t="s">
        <v>170</v>
      </c>
      <c r="T15" s="26"/>
      <c r="U15" s="26"/>
      <c r="V15" s="26"/>
      <c r="W15" s="26"/>
      <c r="X15" s="26"/>
    </row>
    <row r="16" spans="1:24" ht="38.25" customHeight="1">
      <c r="A16" s="14"/>
      <c r="B16" s="40">
        <f t="shared" si="1"/>
        <v>8</v>
      </c>
      <c r="C16" s="51" t="s">
        <v>188</v>
      </c>
      <c r="D16" s="51" t="s">
        <v>189</v>
      </c>
      <c r="E16" s="52" t="s">
        <v>190</v>
      </c>
      <c r="F16" s="53" t="s">
        <v>125</v>
      </c>
      <c r="G16" s="52">
        <v>38919</v>
      </c>
      <c r="H16" s="51" t="s">
        <v>130</v>
      </c>
      <c r="I16" s="52" t="s">
        <v>131</v>
      </c>
      <c r="J16" s="44">
        <v>8</v>
      </c>
      <c r="K16" s="45" t="s">
        <v>17</v>
      </c>
      <c r="L16" s="45">
        <v>10</v>
      </c>
      <c r="M16" s="45"/>
      <c r="N16" s="45">
        <v>10</v>
      </c>
      <c r="O16" s="45">
        <f t="shared" si="0"/>
        <v>20</v>
      </c>
      <c r="P16" s="21" t="s">
        <v>170</v>
      </c>
      <c r="T16" s="26"/>
      <c r="U16" s="26"/>
      <c r="V16" s="26"/>
      <c r="W16" s="26"/>
      <c r="X16" s="26"/>
    </row>
    <row r="17" spans="1:24" ht="38.25" customHeight="1">
      <c r="A17" s="14"/>
      <c r="B17" s="40">
        <f t="shared" si="1"/>
        <v>9</v>
      </c>
      <c r="C17" s="51" t="s">
        <v>191</v>
      </c>
      <c r="D17" s="51" t="s">
        <v>176</v>
      </c>
      <c r="E17" s="52" t="s">
        <v>192</v>
      </c>
      <c r="F17" s="53" t="s">
        <v>125</v>
      </c>
      <c r="G17" s="54">
        <v>38549</v>
      </c>
      <c r="H17" s="51" t="s">
        <v>130</v>
      </c>
      <c r="I17" s="52" t="s">
        <v>131</v>
      </c>
      <c r="J17" s="44">
        <v>8</v>
      </c>
      <c r="K17" s="45" t="s">
        <v>17</v>
      </c>
      <c r="L17" s="45">
        <v>9</v>
      </c>
      <c r="M17" s="45"/>
      <c r="N17" s="45">
        <v>9</v>
      </c>
      <c r="O17" s="45">
        <f t="shared" si="0"/>
        <v>18</v>
      </c>
      <c r="P17" s="21" t="s">
        <v>170</v>
      </c>
      <c r="T17" s="26"/>
      <c r="U17" s="26"/>
      <c r="V17" s="26"/>
      <c r="W17" s="26"/>
      <c r="X17" s="26"/>
    </row>
    <row r="18" spans="1:24" ht="38.25" customHeight="1">
      <c r="A18" s="14"/>
      <c r="B18" s="40">
        <f t="shared" si="1"/>
        <v>10</v>
      </c>
      <c r="C18" s="51" t="s">
        <v>193</v>
      </c>
      <c r="D18" s="51" t="s">
        <v>194</v>
      </c>
      <c r="E18" s="52" t="s">
        <v>195</v>
      </c>
      <c r="F18" s="53" t="s">
        <v>125</v>
      </c>
      <c r="G18" s="52">
        <v>38547</v>
      </c>
      <c r="H18" s="45" t="s">
        <v>130</v>
      </c>
      <c r="I18" s="45" t="s">
        <v>131</v>
      </c>
      <c r="J18" s="44">
        <v>8</v>
      </c>
      <c r="K18" s="45" t="s">
        <v>17</v>
      </c>
      <c r="L18" s="45">
        <v>9</v>
      </c>
      <c r="M18" s="45"/>
      <c r="N18" s="45">
        <v>9</v>
      </c>
      <c r="O18" s="45">
        <f t="shared" si="0"/>
        <v>18</v>
      </c>
      <c r="P18" s="21" t="s">
        <v>170</v>
      </c>
      <c r="T18" s="26"/>
      <c r="U18" s="26"/>
      <c r="V18" s="26"/>
      <c r="W18" s="26"/>
      <c r="X18" s="26"/>
    </row>
    <row r="19" spans="1:24" ht="38.25" customHeight="1">
      <c r="A19" s="14"/>
      <c r="B19" s="40">
        <f t="shared" si="1"/>
        <v>11</v>
      </c>
      <c r="C19" s="55" t="s">
        <v>196</v>
      </c>
      <c r="D19" s="55" t="s">
        <v>133</v>
      </c>
      <c r="E19" s="55" t="s">
        <v>197</v>
      </c>
      <c r="F19" s="56" t="s">
        <v>14</v>
      </c>
      <c r="G19" s="57">
        <v>38529</v>
      </c>
      <c r="H19" s="58" t="s">
        <v>130</v>
      </c>
      <c r="I19" s="58" t="s">
        <v>131</v>
      </c>
      <c r="J19" s="45">
        <v>8</v>
      </c>
      <c r="K19" s="45" t="s">
        <v>17</v>
      </c>
      <c r="L19" s="45">
        <v>4</v>
      </c>
      <c r="M19" s="45"/>
      <c r="N19" s="45">
        <v>4</v>
      </c>
      <c r="O19" s="45">
        <f t="shared" si="0"/>
        <v>8</v>
      </c>
      <c r="P19" s="21" t="s">
        <v>170</v>
      </c>
      <c r="T19" s="26"/>
      <c r="U19" s="26"/>
      <c r="V19" s="26"/>
      <c r="W19" s="26"/>
      <c r="X19" s="26"/>
    </row>
    <row r="20" spans="1:24" ht="38.25" customHeight="1">
      <c r="A20" s="14"/>
      <c r="B20" s="40">
        <f t="shared" si="1"/>
        <v>12</v>
      </c>
      <c r="C20" s="16" t="s">
        <v>139</v>
      </c>
      <c r="D20" s="16" t="s">
        <v>140</v>
      </c>
      <c r="E20" s="16" t="s">
        <v>141</v>
      </c>
      <c r="F20" s="22" t="s">
        <v>125</v>
      </c>
      <c r="G20" s="19">
        <v>38007</v>
      </c>
      <c r="H20" s="19" t="s">
        <v>130</v>
      </c>
      <c r="I20" s="59" t="s">
        <v>131</v>
      </c>
      <c r="J20" s="18">
        <v>9</v>
      </c>
      <c r="K20" s="18" t="s">
        <v>9</v>
      </c>
      <c r="L20" s="45">
        <v>40</v>
      </c>
      <c r="M20" s="45"/>
      <c r="N20" s="45">
        <v>40</v>
      </c>
      <c r="O20" s="45">
        <f t="shared" si="0"/>
        <v>80</v>
      </c>
      <c r="P20" s="21" t="s">
        <v>170</v>
      </c>
      <c r="T20" s="26"/>
      <c r="U20" s="26"/>
      <c r="V20" s="26"/>
      <c r="W20" s="26"/>
      <c r="X20" s="26"/>
    </row>
    <row r="21" spans="1:24" ht="38.25" customHeight="1">
      <c r="A21" s="14"/>
      <c r="B21" s="40">
        <f t="shared" si="1"/>
        <v>13</v>
      </c>
      <c r="C21" s="15" t="s">
        <v>132</v>
      </c>
      <c r="D21" s="15" t="s">
        <v>133</v>
      </c>
      <c r="E21" s="15" t="s">
        <v>134</v>
      </c>
      <c r="F21" s="16" t="s">
        <v>135</v>
      </c>
      <c r="G21" s="19">
        <v>38314</v>
      </c>
      <c r="H21" s="19" t="s">
        <v>130</v>
      </c>
      <c r="I21" s="59" t="s">
        <v>15</v>
      </c>
      <c r="J21" s="18">
        <v>9</v>
      </c>
      <c r="K21" s="45" t="s">
        <v>148</v>
      </c>
      <c r="L21" s="45">
        <v>32</v>
      </c>
      <c r="M21" s="60"/>
      <c r="N21" s="45">
        <v>32</v>
      </c>
      <c r="O21" s="45">
        <f t="shared" si="0"/>
        <v>64</v>
      </c>
      <c r="P21" s="21" t="s">
        <v>170</v>
      </c>
      <c r="T21" s="26"/>
      <c r="U21" s="26"/>
      <c r="V21" s="26"/>
      <c r="W21" s="26"/>
      <c r="X21" s="26"/>
    </row>
    <row r="22" spans="1:24" ht="38.25" customHeight="1">
      <c r="A22" s="14"/>
      <c r="B22" s="40">
        <f t="shared" si="1"/>
        <v>14</v>
      </c>
      <c r="C22" s="16" t="s">
        <v>149</v>
      </c>
      <c r="D22" s="16" t="s">
        <v>150</v>
      </c>
      <c r="E22" s="16" t="s">
        <v>151</v>
      </c>
      <c r="F22" s="16" t="s">
        <v>125</v>
      </c>
      <c r="G22" s="19">
        <v>38160</v>
      </c>
      <c r="H22" s="19" t="s">
        <v>130</v>
      </c>
      <c r="I22" s="59" t="s">
        <v>15</v>
      </c>
      <c r="J22" s="45">
        <v>9</v>
      </c>
      <c r="K22" s="45" t="s">
        <v>148</v>
      </c>
      <c r="L22" s="45">
        <v>30</v>
      </c>
      <c r="M22" s="60"/>
      <c r="N22" s="45">
        <v>30</v>
      </c>
      <c r="O22" s="45">
        <f t="shared" si="0"/>
        <v>60</v>
      </c>
      <c r="P22" s="21" t="s">
        <v>170</v>
      </c>
      <c r="T22" s="26"/>
      <c r="U22" s="26"/>
      <c r="V22" s="26"/>
      <c r="W22" s="26"/>
      <c r="X22" s="26"/>
    </row>
    <row r="23" spans="1:24" ht="38.25" customHeight="1">
      <c r="A23" s="14"/>
      <c r="B23" s="40">
        <f t="shared" si="1"/>
        <v>15</v>
      </c>
      <c r="C23" s="16" t="s">
        <v>136</v>
      </c>
      <c r="D23" s="16" t="s">
        <v>137</v>
      </c>
      <c r="E23" s="16" t="s">
        <v>138</v>
      </c>
      <c r="F23" s="16" t="s">
        <v>135</v>
      </c>
      <c r="G23" s="19">
        <v>38016</v>
      </c>
      <c r="H23" s="19" t="s">
        <v>130</v>
      </c>
      <c r="I23" s="61" t="s">
        <v>15</v>
      </c>
      <c r="J23" s="18">
        <v>9</v>
      </c>
      <c r="K23" s="18" t="s">
        <v>17</v>
      </c>
      <c r="L23" s="60">
        <v>20</v>
      </c>
      <c r="M23" s="62"/>
      <c r="N23" s="60">
        <v>20</v>
      </c>
      <c r="O23" s="45">
        <f t="shared" si="0"/>
        <v>40</v>
      </c>
      <c r="P23" s="21" t="s">
        <v>170</v>
      </c>
      <c r="T23" s="26"/>
      <c r="U23" s="26"/>
      <c r="V23" s="26"/>
      <c r="W23" s="26"/>
      <c r="X23" s="26"/>
    </row>
    <row r="24" spans="1:24" s="63" customFormat="1" ht="38.25" customHeight="1">
      <c r="A24" s="12" t="s">
        <v>115</v>
      </c>
      <c r="B24" s="40">
        <f t="shared" si="1"/>
        <v>16</v>
      </c>
      <c r="C24" s="16" t="s">
        <v>152</v>
      </c>
      <c r="D24" s="16" t="s">
        <v>153</v>
      </c>
      <c r="E24" s="16" t="s">
        <v>154</v>
      </c>
      <c r="F24" s="15" t="s">
        <v>125</v>
      </c>
      <c r="G24" s="19">
        <v>38073</v>
      </c>
      <c r="H24" s="20" t="s">
        <v>130</v>
      </c>
      <c r="I24" s="59" t="s">
        <v>15</v>
      </c>
      <c r="J24" s="18">
        <v>9</v>
      </c>
      <c r="K24" s="18" t="s">
        <v>17</v>
      </c>
      <c r="L24" s="60">
        <v>10</v>
      </c>
      <c r="M24" s="60"/>
      <c r="N24" s="60">
        <v>10</v>
      </c>
      <c r="O24" s="45">
        <f t="shared" si="0"/>
        <v>20</v>
      </c>
      <c r="P24" s="21" t="s">
        <v>170</v>
      </c>
      <c r="T24" s="64"/>
      <c r="U24" s="64"/>
      <c r="V24" s="64"/>
      <c r="W24" s="64"/>
      <c r="X24" s="64"/>
    </row>
    <row r="25" spans="1:24" s="63" customFormat="1" ht="38.25" customHeight="1">
      <c r="A25" s="12" t="s">
        <v>119</v>
      </c>
      <c r="B25" s="40">
        <f t="shared" si="1"/>
        <v>17</v>
      </c>
      <c r="C25" s="16" t="s">
        <v>155</v>
      </c>
      <c r="D25" s="16" t="s">
        <v>156</v>
      </c>
      <c r="E25" s="16" t="s">
        <v>157</v>
      </c>
      <c r="F25" s="23" t="s">
        <v>125</v>
      </c>
      <c r="G25" s="19">
        <v>38095</v>
      </c>
      <c r="H25" s="24" t="s">
        <v>130</v>
      </c>
      <c r="I25" s="59" t="s">
        <v>15</v>
      </c>
      <c r="J25" s="18">
        <v>9</v>
      </c>
      <c r="K25" s="18" t="s">
        <v>17</v>
      </c>
      <c r="L25" s="60">
        <v>10</v>
      </c>
      <c r="M25" s="60"/>
      <c r="N25" s="60">
        <v>10</v>
      </c>
      <c r="O25" s="45">
        <f t="shared" si="0"/>
        <v>20</v>
      </c>
      <c r="P25" s="21" t="s">
        <v>170</v>
      </c>
    </row>
    <row r="26" spans="1:24" s="63" customFormat="1" ht="38.25" customHeight="1">
      <c r="A26" s="12" t="s">
        <v>114</v>
      </c>
      <c r="B26" s="40">
        <f t="shared" si="1"/>
        <v>18</v>
      </c>
      <c r="C26" s="16" t="s">
        <v>145</v>
      </c>
      <c r="D26" s="16" t="s">
        <v>146</v>
      </c>
      <c r="E26" s="16" t="s">
        <v>147</v>
      </c>
      <c r="F26" s="18" t="s">
        <v>135</v>
      </c>
      <c r="G26" s="19">
        <v>38314</v>
      </c>
      <c r="H26" s="20" t="s">
        <v>130</v>
      </c>
      <c r="I26" s="59" t="s">
        <v>15</v>
      </c>
      <c r="J26" s="18">
        <v>9</v>
      </c>
      <c r="K26" s="18" t="s">
        <v>17</v>
      </c>
      <c r="L26" s="60">
        <v>2</v>
      </c>
      <c r="M26" s="60"/>
      <c r="N26" s="60">
        <v>2</v>
      </c>
      <c r="O26" s="45">
        <f t="shared" si="0"/>
        <v>4</v>
      </c>
      <c r="P26" s="21" t="s">
        <v>170</v>
      </c>
    </row>
    <row r="27" spans="1:24" s="63" customFormat="1" ht="38.25" customHeight="1">
      <c r="A27" s="12" t="s">
        <v>116</v>
      </c>
      <c r="B27" s="40">
        <f t="shared" si="1"/>
        <v>19</v>
      </c>
      <c r="C27" s="16" t="s">
        <v>158</v>
      </c>
      <c r="D27" s="16" t="s">
        <v>159</v>
      </c>
      <c r="E27" s="16" t="s">
        <v>160</v>
      </c>
      <c r="F27" s="15" t="s">
        <v>125</v>
      </c>
      <c r="G27" s="19">
        <v>37642</v>
      </c>
      <c r="H27" s="19" t="s">
        <v>130</v>
      </c>
      <c r="I27" s="59" t="s">
        <v>15</v>
      </c>
      <c r="J27" s="18">
        <v>10</v>
      </c>
      <c r="K27" s="18" t="s">
        <v>9</v>
      </c>
      <c r="L27" s="60">
        <v>30</v>
      </c>
      <c r="M27" s="60"/>
      <c r="N27" s="60">
        <v>30</v>
      </c>
      <c r="O27" s="45">
        <f t="shared" si="0"/>
        <v>60</v>
      </c>
      <c r="P27" s="21" t="s">
        <v>170</v>
      </c>
    </row>
    <row r="28" spans="1:24" s="63" customFormat="1" ht="38.25" customHeight="1">
      <c r="A28" s="12" t="s">
        <v>120</v>
      </c>
      <c r="B28" s="40">
        <f t="shared" si="1"/>
        <v>20</v>
      </c>
      <c r="C28" s="16" t="s">
        <v>161</v>
      </c>
      <c r="D28" s="16" t="s">
        <v>162</v>
      </c>
      <c r="E28" s="16" t="s">
        <v>163</v>
      </c>
      <c r="F28" s="16" t="s">
        <v>125</v>
      </c>
      <c r="G28" s="19">
        <v>37936</v>
      </c>
      <c r="H28" s="19" t="s">
        <v>130</v>
      </c>
      <c r="I28" s="59" t="s">
        <v>15</v>
      </c>
      <c r="J28" s="18">
        <v>10</v>
      </c>
      <c r="K28" s="18" t="s">
        <v>17</v>
      </c>
      <c r="L28" s="60">
        <v>24</v>
      </c>
      <c r="M28" s="60"/>
      <c r="N28" s="60">
        <v>24</v>
      </c>
      <c r="O28" s="45">
        <f t="shared" si="0"/>
        <v>48</v>
      </c>
      <c r="P28" s="21" t="s">
        <v>170</v>
      </c>
    </row>
    <row r="29" spans="1:24" s="63" customFormat="1" ht="38.25" customHeight="1">
      <c r="A29" s="12" t="s">
        <v>117</v>
      </c>
      <c r="B29" s="40">
        <f t="shared" si="1"/>
        <v>21</v>
      </c>
      <c r="C29" s="17" t="s">
        <v>142</v>
      </c>
      <c r="D29" s="16" t="s">
        <v>143</v>
      </c>
      <c r="E29" s="18" t="s">
        <v>144</v>
      </c>
      <c r="F29" s="18" t="s">
        <v>125</v>
      </c>
      <c r="G29" s="20">
        <v>37733</v>
      </c>
      <c r="H29" s="19" t="s">
        <v>130</v>
      </c>
      <c r="I29" s="59" t="s">
        <v>15</v>
      </c>
      <c r="J29" s="18">
        <v>10</v>
      </c>
      <c r="K29" s="18" t="s">
        <v>17</v>
      </c>
      <c r="L29" s="60">
        <v>22</v>
      </c>
      <c r="M29" s="60"/>
      <c r="N29" s="60">
        <v>22</v>
      </c>
      <c r="O29" s="45">
        <f t="shared" si="0"/>
        <v>44</v>
      </c>
      <c r="P29" s="21" t="s">
        <v>170</v>
      </c>
    </row>
    <row r="30" spans="1:24" s="63" customFormat="1" ht="38.25" customHeight="1">
      <c r="A30" s="12" t="s">
        <v>118</v>
      </c>
      <c r="B30" s="40">
        <f t="shared" si="1"/>
        <v>22</v>
      </c>
      <c r="C30" s="16" t="s">
        <v>164</v>
      </c>
      <c r="D30" s="16" t="s">
        <v>165</v>
      </c>
      <c r="E30" s="16" t="s">
        <v>166</v>
      </c>
      <c r="F30" s="16" t="s">
        <v>125</v>
      </c>
      <c r="G30" s="19">
        <v>37452</v>
      </c>
      <c r="H30" s="20" t="s">
        <v>130</v>
      </c>
      <c r="I30" s="59" t="s">
        <v>15</v>
      </c>
      <c r="J30" s="18">
        <v>11</v>
      </c>
      <c r="K30" s="18" t="s">
        <v>17</v>
      </c>
      <c r="L30" s="60">
        <v>20</v>
      </c>
      <c r="M30" s="60"/>
      <c r="N30" s="60">
        <v>20</v>
      </c>
      <c r="O30" s="45">
        <f t="shared" ref="O30:O31" si="2">N30*100/50</f>
        <v>40</v>
      </c>
      <c r="P30" s="21" t="s">
        <v>170</v>
      </c>
    </row>
    <row r="31" spans="1:24" ht="38.25" customHeight="1">
      <c r="B31" s="40">
        <f t="shared" si="1"/>
        <v>23</v>
      </c>
      <c r="C31" s="16" t="s">
        <v>167</v>
      </c>
      <c r="D31" s="16" t="s">
        <v>168</v>
      </c>
      <c r="E31" s="16" t="s">
        <v>169</v>
      </c>
      <c r="F31" s="14" t="s">
        <v>125</v>
      </c>
      <c r="G31" s="19">
        <v>37511</v>
      </c>
      <c r="H31" s="14" t="s">
        <v>130</v>
      </c>
      <c r="I31" s="14" t="s">
        <v>15</v>
      </c>
      <c r="J31" s="18">
        <v>11</v>
      </c>
      <c r="K31" s="18" t="s">
        <v>17</v>
      </c>
      <c r="L31" s="60">
        <v>20</v>
      </c>
      <c r="M31" s="14"/>
      <c r="N31" s="60">
        <v>20</v>
      </c>
      <c r="O31" s="45">
        <f t="shared" si="2"/>
        <v>40</v>
      </c>
      <c r="P31" s="21" t="s">
        <v>170</v>
      </c>
    </row>
    <row r="32" spans="1:24">
      <c r="B32" s="65"/>
      <c r="C32" s="65"/>
      <c r="D32" s="65"/>
      <c r="E32" s="65"/>
      <c r="P32" s="66"/>
    </row>
    <row r="33" spans="2:16">
      <c r="B33" s="65"/>
      <c r="C33" s="65" t="s">
        <v>126</v>
      </c>
      <c r="D33" s="67"/>
      <c r="E33" s="65"/>
      <c r="P33" s="66"/>
    </row>
    <row r="34" spans="2:16">
      <c r="B34" s="65"/>
      <c r="C34" s="65"/>
      <c r="D34" s="65"/>
      <c r="E34" s="65"/>
      <c r="P34" s="66"/>
    </row>
    <row r="35" spans="2:16">
      <c r="B35" s="65"/>
      <c r="C35" s="65"/>
      <c r="D35" s="65"/>
      <c r="E35" s="65"/>
      <c r="P35" s="66"/>
    </row>
    <row r="36" spans="2:16">
      <c r="B36" s="65"/>
      <c r="C36" s="65"/>
      <c r="D36" s="65"/>
      <c r="E36" s="65"/>
      <c r="P36" s="66"/>
    </row>
    <row r="37" spans="2:16">
      <c r="B37" s="65"/>
      <c r="C37" s="65"/>
      <c r="D37" s="65"/>
      <c r="E37" s="65"/>
      <c r="P37" s="66"/>
    </row>
    <row r="38" spans="2:16">
      <c r="B38" s="65"/>
      <c r="C38" s="65"/>
      <c r="D38" s="65"/>
      <c r="E38" s="65"/>
      <c r="P38" s="66"/>
    </row>
    <row r="39" spans="2:16">
      <c r="B39" s="65"/>
      <c r="C39" s="65"/>
      <c r="D39" s="65"/>
      <c r="E39" s="65"/>
      <c r="P39" s="66"/>
    </row>
    <row r="40" spans="2:16">
      <c r="B40" s="65"/>
      <c r="C40" s="65"/>
      <c r="D40" s="65"/>
      <c r="E40" s="65"/>
      <c r="P40" s="66"/>
    </row>
    <row r="41" spans="2:16">
      <c r="B41" s="65"/>
      <c r="C41" s="65"/>
      <c r="D41" s="65"/>
      <c r="E41" s="65"/>
      <c r="P41" s="66"/>
    </row>
    <row r="42" spans="2:16">
      <c r="B42" s="65"/>
      <c r="C42" s="65"/>
      <c r="D42" s="65"/>
      <c r="E42" s="65"/>
      <c r="P42" s="66"/>
    </row>
    <row r="43" spans="2:16">
      <c r="B43" s="65"/>
      <c r="C43" s="65"/>
      <c r="D43" s="65"/>
      <c r="E43" s="65"/>
      <c r="P43" s="66"/>
    </row>
    <row r="44" spans="2:16">
      <c r="B44" s="65"/>
      <c r="C44" s="65"/>
      <c r="D44" s="65"/>
      <c r="E44" s="65"/>
      <c r="P44" s="66"/>
    </row>
    <row r="45" spans="2:16">
      <c r="B45" s="65"/>
      <c r="C45" s="65"/>
      <c r="D45" s="65"/>
      <c r="E45" s="65"/>
      <c r="P45" s="66"/>
    </row>
    <row r="46" spans="2:16">
      <c r="B46" s="65"/>
      <c r="C46" s="65"/>
      <c r="D46" s="65"/>
      <c r="E46" s="65"/>
      <c r="P46" s="66"/>
    </row>
    <row r="47" spans="2:16">
      <c r="B47" s="65"/>
      <c r="C47" s="65"/>
      <c r="D47" s="65"/>
      <c r="E47" s="65"/>
      <c r="P47" s="66"/>
    </row>
    <row r="48" spans="2:16">
      <c r="B48" s="65"/>
      <c r="C48" s="65"/>
      <c r="D48" s="65"/>
      <c r="E48" s="65"/>
      <c r="P48" s="66"/>
    </row>
    <row r="49" spans="2:16">
      <c r="B49" s="65"/>
      <c r="C49" s="65"/>
      <c r="D49" s="65"/>
      <c r="E49" s="65"/>
      <c r="P49" s="66"/>
    </row>
    <row r="50" spans="2:16">
      <c r="B50" s="65"/>
      <c r="C50" s="65"/>
      <c r="D50" s="65"/>
      <c r="E50" s="65"/>
      <c r="P50" s="66"/>
    </row>
    <row r="51" spans="2:16">
      <c r="B51" s="65"/>
      <c r="C51" s="65"/>
      <c r="D51" s="65"/>
      <c r="E51" s="65"/>
      <c r="P51" s="66"/>
    </row>
    <row r="52" spans="2:16">
      <c r="B52" s="65"/>
      <c r="C52" s="65"/>
      <c r="D52" s="65"/>
      <c r="E52" s="65"/>
      <c r="P52" s="66"/>
    </row>
    <row r="53" spans="2:16">
      <c r="B53" s="65"/>
      <c r="C53" s="65"/>
      <c r="D53" s="65"/>
      <c r="E53" s="65"/>
      <c r="P53" s="66"/>
    </row>
    <row r="54" spans="2:16">
      <c r="B54" s="65"/>
      <c r="C54" s="65"/>
      <c r="D54" s="65"/>
      <c r="E54" s="65"/>
      <c r="P54" s="66"/>
    </row>
    <row r="55" spans="2:16">
      <c r="B55" s="65"/>
      <c r="C55" s="65"/>
      <c r="D55" s="65"/>
      <c r="E55" s="65"/>
      <c r="P55" s="66"/>
    </row>
    <row r="56" spans="2:16">
      <c r="B56" s="65"/>
      <c r="C56" s="65"/>
      <c r="D56" s="65"/>
      <c r="E56" s="65"/>
      <c r="P56" s="66"/>
    </row>
    <row r="57" spans="2:16">
      <c r="B57" s="65"/>
      <c r="C57" s="65"/>
      <c r="D57" s="65"/>
      <c r="E57" s="65"/>
      <c r="P57" s="66"/>
    </row>
    <row r="58" spans="2:16">
      <c r="B58" s="65"/>
      <c r="C58" s="65"/>
      <c r="D58" s="65"/>
      <c r="E58" s="65"/>
      <c r="P58" s="66"/>
    </row>
    <row r="59" spans="2:16">
      <c r="B59" s="65"/>
      <c r="C59" s="65"/>
      <c r="D59" s="65"/>
      <c r="E59" s="65"/>
      <c r="P59" s="66"/>
    </row>
    <row r="60" spans="2:16">
      <c r="B60" s="65"/>
      <c r="C60" s="65"/>
      <c r="D60" s="65"/>
      <c r="E60" s="65"/>
      <c r="P60" s="66"/>
    </row>
    <row r="61" spans="2:16">
      <c r="B61" s="65"/>
      <c r="C61" s="65"/>
      <c r="D61" s="65"/>
      <c r="E61" s="65"/>
      <c r="P61" s="66"/>
    </row>
    <row r="62" spans="2:16">
      <c r="B62" s="65"/>
      <c r="C62" s="65"/>
      <c r="D62" s="65"/>
      <c r="E62" s="65"/>
      <c r="P62" s="66"/>
    </row>
    <row r="63" spans="2:16">
      <c r="B63" s="65"/>
      <c r="C63" s="65"/>
      <c r="D63" s="65"/>
      <c r="E63" s="65"/>
      <c r="P63" s="66"/>
    </row>
    <row r="64" spans="2:16">
      <c r="B64" s="65"/>
      <c r="C64" s="65"/>
      <c r="D64" s="65"/>
      <c r="E64" s="65"/>
      <c r="P64" s="66"/>
    </row>
    <row r="65" spans="2:16">
      <c r="B65" s="65"/>
      <c r="C65" s="65"/>
      <c r="D65" s="65"/>
      <c r="E65" s="65"/>
      <c r="P65" s="66"/>
    </row>
    <row r="66" spans="2:16">
      <c r="B66" s="65"/>
      <c r="C66" s="65"/>
      <c r="D66" s="65"/>
      <c r="E66" s="65"/>
      <c r="P66" s="66"/>
    </row>
    <row r="67" spans="2:16">
      <c r="B67" s="65"/>
      <c r="C67" s="65"/>
      <c r="D67" s="65"/>
      <c r="E67" s="65"/>
      <c r="P67" s="66"/>
    </row>
    <row r="68" spans="2:16">
      <c r="B68" s="65"/>
      <c r="C68" s="65"/>
      <c r="D68" s="65"/>
      <c r="E68" s="65"/>
      <c r="P68" s="66"/>
    </row>
    <row r="69" spans="2:16">
      <c r="B69" s="65"/>
      <c r="C69" s="65"/>
      <c r="D69" s="65"/>
      <c r="E69" s="65"/>
      <c r="P69" s="66"/>
    </row>
    <row r="70" spans="2:16">
      <c r="B70" s="65"/>
      <c r="C70" s="65"/>
      <c r="D70" s="65"/>
      <c r="E70" s="65"/>
      <c r="P70" s="66"/>
    </row>
    <row r="71" spans="2:16">
      <c r="B71" s="65"/>
      <c r="C71" s="65"/>
      <c r="D71" s="65"/>
      <c r="E71" s="65"/>
      <c r="P71" s="66"/>
    </row>
    <row r="72" spans="2:16">
      <c r="B72" s="65"/>
      <c r="C72" s="65"/>
      <c r="D72" s="65"/>
      <c r="E72" s="65"/>
      <c r="P72" s="66"/>
    </row>
    <row r="73" spans="2:16">
      <c r="B73" s="65"/>
      <c r="C73" s="65"/>
      <c r="D73" s="65"/>
      <c r="E73" s="65"/>
      <c r="P73" s="66"/>
    </row>
    <row r="74" spans="2:16">
      <c r="B74" s="65"/>
      <c r="C74" s="65"/>
      <c r="D74" s="65"/>
      <c r="E74" s="65"/>
      <c r="P74" s="66"/>
    </row>
    <row r="75" spans="2:16">
      <c r="B75" s="65"/>
      <c r="C75" s="65"/>
      <c r="D75" s="65"/>
      <c r="E75" s="65"/>
      <c r="P75" s="66"/>
    </row>
    <row r="76" spans="2:16">
      <c r="B76" s="65"/>
      <c r="C76" s="65"/>
      <c r="D76" s="65"/>
      <c r="E76" s="65"/>
      <c r="P76" s="66"/>
    </row>
    <row r="77" spans="2:16">
      <c r="B77" s="65"/>
      <c r="C77" s="65"/>
      <c r="D77" s="65"/>
      <c r="E77" s="65"/>
      <c r="P77" s="66"/>
    </row>
    <row r="78" spans="2:16">
      <c r="B78" s="65"/>
      <c r="C78" s="65"/>
      <c r="D78" s="65"/>
      <c r="E78" s="65"/>
      <c r="P78" s="66"/>
    </row>
    <row r="79" spans="2:16">
      <c r="B79" s="65"/>
      <c r="C79" s="65"/>
      <c r="D79" s="65"/>
      <c r="E79" s="65"/>
      <c r="P79" s="66"/>
    </row>
    <row r="80" spans="2:16">
      <c r="B80" s="65"/>
      <c r="C80" s="65"/>
      <c r="D80" s="65"/>
      <c r="E80" s="65"/>
      <c r="P80" s="66"/>
    </row>
    <row r="81" spans="2:16">
      <c r="B81" s="65"/>
      <c r="C81" s="65"/>
      <c r="D81" s="65"/>
      <c r="E81" s="65"/>
      <c r="P81" s="66"/>
    </row>
    <row r="82" spans="2:16">
      <c r="B82" s="65"/>
      <c r="C82" s="65"/>
      <c r="D82" s="65"/>
      <c r="E82" s="65"/>
      <c r="P82" s="66"/>
    </row>
    <row r="83" spans="2:16">
      <c r="B83" s="65"/>
      <c r="C83" s="65"/>
      <c r="D83" s="65"/>
      <c r="E83" s="65"/>
      <c r="P83" s="66"/>
    </row>
    <row r="84" spans="2:16">
      <c r="B84" s="65"/>
      <c r="C84" s="65"/>
      <c r="D84" s="65"/>
      <c r="E84" s="65"/>
      <c r="P84" s="66"/>
    </row>
    <row r="85" spans="2:16">
      <c r="B85" s="65"/>
      <c r="C85" s="65"/>
      <c r="D85" s="65"/>
      <c r="E85" s="65"/>
      <c r="P85" s="66"/>
    </row>
    <row r="86" spans="2:16">
      <c r="B86" s="65"/>
      <c r="C86" s="65"/>
      <c r="D86" s="65"/>
      <c r="E86" s="65"/>
      <c r="P86" s="66"/>
    </row>
    <row r="87" spans="2:16">
      <c r="B87" s="65"/>
      <c r="C87" s="65"/>
      <c r="D87" s="65"/>
      <c r="E87" s="65"/>
      <c r="P87" s="66"/>
    </row>
    <row r="88" spans="2:16">
      <c r="B88" s="65"/>
      <c r="C88" s="65"/>
      <c r="D88" s="65"/>
      <c r="E88" s="65"/>
      <c r="P88" s="66"/>
    </row>
    <row r="89" spans="2:16">
      <c r="B89" s="65"/>
      <c r="C89" s="65"/>
      <c r="D89" s="65"/>
      <c r="E89" s="65"/>
      <c r="P89" s="66"/>
    </row>
    <row r="90" spans="2:16">
      <c r="B90" s="65"/>
      <c r="C90" s="65"/>
      <c r="D90" s="65"/>
      <c r="E90" s="65"/>
      <c r="P90" s="66"/>
    </row>
    <row r="91" spans="2:16">
      <c r="B91" s="65"/>
      <c r="C91" s="65"/>
      <c r="D91" s="65"/>
      <c r="E91" s="65"/>
      <c r="P91" s="66"/>
    </row>
    <row r="92" spans="2:16">
      <c r="B92" s="65"/>
      <c r="C92" s="65"/>
      <c r="D92" s="65"/>
      <c r="E92" s="65"/>
      <c r="P92" s="66"/>
    </row>
    <row r="93" spans="2:16">
      <c r="B93" s="65"/>
      <c r="C93" s="65"/>
      <c r="D93" s="65"/>
      <c r="E93" s="65"/>
      <c r="P93" s="66"/>
    </row>
    <row r="94" spans="2:16">
      <c r="B94" s="65"/>
      <c r="C94" s="65"/>
      <c r="D94" s="65"/>
      <c r="E94" s="65"/>
      <c r="P94" s="66"/>
    </row>
    <row r="95" spans="2:16">
      <c r="B95" s="65"/>
      <c r="C95" s="65"/>
      <c r="D95" s="65"/>
      <c r="E95" s="65"/>
      <c r="P95" s="66"/>
    </row>
    <row r="96" spans="2:16">
      <c r="B96" s="65"/>
      <c r="C96" s="65"/>
      <c r="D96" s="65"/>
      <c r="E96" s="65"/>
      <c r="P96" s="66"/>
    </row>
    <row r="97" spans="2:16">
      <c r="B97" s="65"/>
      <c r="C97" s="65"/>
      <c r="D97" s="65"/>
      <c r="E97" s="65"/>
      <c r="P97" s="66"/>
    </row>
    <row r="98" spans="2:16">
      <c r="B98" s="65"/>
      <c r="C98" s="65"/>
      <c r="D98" s="65"/>
      <c r="E98" s="65"/>
      <c r="P98" s="66"/>
    </row>
    <row r="99" spans="2:16">
      <c r="B99" s="65"/>
      <c r="C99" s="65"/>
      <c r="D99" s="65"/>
      <c r="E99" s="65"/>
      <c r="P99" s="66"/>
    </row>
    <row r="100" spans="2:16">
      <c r="B100" s="65"/>
      <c r="C100" s="65"/>
      <c r="D100" s="65"/>
      <c r="E100" s="65"/>
      <c r="P100" s="66"/>
    </row>
    <row r="101" spans="2:16">
      <c r="B101" s="65"/>
      <c r="C101" s="65"/>
      <c r="D101" s="65"/>
      <c r="E101" s="65"/>
      <c r="P101" s="66"/>
    </row>
    <row r="102" spans="2:16">
      <c r="B102" s="65"/>
      <c r="C102" s="65"/>
      <c r="D102" s="65"/>
      <c r="E102" s="65"/>
      <c r="P102" s="66"/>
    </row>
    <row r="103" spans="2:16">
      <c r="B103" s="65"/>
      <c r="C103" s="65"/>
      <c r="D103" s="65"/>
      <c r="E103" s="65"/>
      <c r="P103" s="66"/>
    </row>
    <row r="104" spans="2:16">
      <c r="B104" s="65"/>
      <c r="C104" s="65"/>
      <c r="D104" s="65"/>
      <c r="E104" s="65"/>
      <c r="P104" s="66"/>
    </row>
    <row r="105" spans="2:16">
      <c r="B105" s="65"/>
      <c r="C105" s="65"/>
      <c r="D105" s="65"/>
      <c r="E105" s="65"/>
      <c r="P105" s="66"/>
    </row>
    <row r="106" spans="2:16">
      <c r="B106" s="65"/>
      <c r="C106" s="65"/>
      <c r="D106" s="65"/>
      <c r="E106" s="65"/>
      <c r="P106" s="66"/>
    </row>
    <row r="107" spans="2:16">
      <c r="B107" s="65"/>
      <c r="C107" s="65"/>
      <c r="D107" s="65"/>
      <c r="E107" s="65"/>
      <c r="P107" s="66"/>
    </row>
    <row r="108" spans="2:16">
      <c r="B108" s="65"/>
      <c r="C108" s="65"/>
      <c r="D108" s="65"/>
      <c r="E108" s="65"/>
      <c r="P108" s="66"/>
    </row>
    <row r="109" spans="2:16">
      <c r="B109" s="65"/>
      <c r="C109" s="65"/>
      <c r="D109" s="65"/>
      <c r="E109" s="65"/>
      <c r="P109" s="66"/>
    </row>
    <row r="110" spans="2:16">
      <c r="B110" s="65"/>
      <c r="C110" s="65"/>
      <c r="D110" s="65"/>
      <c r="E110" s="65"/>
      <c r="P110" s="66"/>
    </row>
    <row r="111" spans="2:16">
      <c r="B111" s="65"/>
      <c r="C111" s="65"/>
      <c r="D111" s="65"/>
      <c r="E111" s="65"/>
      <c r="P111" s="66"/>
    </row>
    <row r="112" spans="2:16">
      <c r="B112" s="65"/>
      <c r="C112" s="65"/>
      <c r="D112" s="65"/>
      <c r="E112" s="65"/>
      <c r="P112" s="66"/>
    </row>
    <row r="113" spans="2:16">
      <c r="B113" s="65"/>
      <c r="C113" s="65"/>
      <c r="D113" s="65"/>
      <c r="E113" s="65"/>
      <c r="P113" s="66"/>
    </row>
    <row r="114" spans="2:16">
      <c r="B114" s="65"/>
      <c r="C114" s="65"/>
      <c r="D114" s="65"/>
      <c r="E114" s="65"/>
      <c r="P114" s="66"/>
    </row>
    <row r="115" spans="2:16">
      <c r="B115" s="65"/>
      <c r="C115" s="65"/>
      <c r="D115" s="65"/>
      <c r="E115" s="65"/>
      <c r="P115" s="66"/>
    </row>
    <row r="116" spans="2:16">
      <c r="B116" s="65"/>
      <c r="C116" s="65"/>
      <c r="D116" s="65"/>
      <c r="E116" s="65"/>
      <c r="P116" s="66"/>
    </row>
    <row r="117" spans="2:16">
      <c r="B117" s="65"/>
      <c r="C117" s="65"/>
      <c r="D117" s="65"/>
      <c r="E117" s="65"/>
      <c r="P117" s="66"/>
    </row>
    <row r="118" spans="2:16">
      <c r="B118" s="65"/>
      <c r="C118" s="65"/>
      <c r="D118" s="65"/>
      <c r="E118" s="65"/>
      <c r="P118" s="66"/>
    </row>
    <row r="119" spans="2:16">
      <c r="B119" s="65"/>
      <c r="C119" s="65"/>
      <c r="D119" s="65"/>
      <c r="E119" s="65"/>
      <c r="P119" s="66"/>
    </row>
    <row r="120" spans="2:16">
      <c r="B120" s="65"/>
      <c r="C120" s="65"/>
      <c r="D120" s="65"/>
      <c r="E120" s="65"/>
      <c r="P120" s="66"/>
    </row>
    <row r="121" spans="2:16">
      <c r="B121" s="65"/>
      <c r="C121" s="65"/>
      <c r="D121" s="65"/>
      <c r="E121" s="65"/>
      <c r="P121" s="66"/>
    </row>
    <row r="122" spans="2:16">
      <c r="B122" s="65"/>
      <c r="C122" s="65"/>
      <c r="D122" s="65"/>
      <c r="E122" s="65"/>
      <c r="P122" s="66"/>
    </row>
    <row r="123" spans="2:16">
      <c r="B123" s="65"/>
      <c r="C123" s="65"/>
      <c r="D123" s="65"/>
      <c r="E123" s="65"/>
      <c r="P123" s="66"/>
    </row>
    <row r="124" spans="2:16">
      <c r="B124" s="65"/>
      <c r="C124" s="65"/>
      <c r="D124" s="65"/>
      <c r="E124" s="65"/>
      <c r="P124" s="66"/>
    </row>
    <row r="125" spans="2:16">
      <c r="B125" s="65"/>
      <c r="C125" s="65"/>
      <c r="D125" s="65"/>
      <c r="E125" s="65"/>
      <c r="P125" s="66"/>
    </row>
    <row r="126" spans="2:16">
      <c r="B126" s="65"/>
      <c r="C126" s="65"/>
      <c r="D126" s="65"/>
      <c r="E126" s="65"/>
      <c r="P126" s="66"/>
    </row>
    <row r="127" spans="2:16">
      <c r="B127" s="65"/>
      <c r="C127" s="65"/>
      <c r="D127" s="65"/>
      <c r="E127" s="65"/>
      <c r="P127" s="66"/>
    </row>
    <row r="128" spans="2:16">
      <c r="B128" s="65"/>
      <c r="C128" s="65"/>
      <c r="D128" s="65"/>
      <c r="E128" s="65"/>
      <c r="P128" s="66"/>
    </row>
    <row r="129" spans="2:16">
      <c r="B129" s="65"/>
      <c r="C129" s="65"/>
      <c r="D129" s="65"/>
      <c r="E129" s="65"/>
      <c r="P129" s="66"/>
    </row>
    <row r="130" spans="2:16">
      <c r="B130" s="65"/>
      <c r="C130" s="65"/>
      <c r="D130" s="65"/>
      <c r="E130" s="65"/>
      <c r="P130" s="66"/>
    </row>
    <row r="131" spans="2:16">
      <c r="B131" s="65"/>
      <c r="C131" s="65"/>
      <c r="D131" s="65"/>
      <c r="E131" s="65"/>
      <c r="P131" s="66"/>
    </row>
    <row r="132" spans="2:16">
      <c r="B132" s="65"/>
      <c r="C132" s="65"/>
      <c r="D132" s="65"/>
      <c r="E132" s="65"/>
      <c r="P132" s="66"/>
    </row>
    <row r="133" spans="2:16">
      <c r="B133" s="65"/>
      <c r="C133" s="65"/>
      <c r="D133" s="65"/>
      <c r="E133" s="65"/>
      <c r="P133" s="66"/>
    </row>
    <row r="134" spans="2:16">
      <c r="B134" s="65"/>
      <c r="C134" s="65"/>
      <c r="D134" s="65"/>
      <c r="E134" s="65"/>
      <c r="P134" s="66"/>
    </row>
    <row r="135" spans="2:16">
      <c r="B135" s="65"/>
      <c r="C135" s="65"/>
      <c r="D135" s="65"/>
      <c r="E135" s="65"/>
      <c r="P135" s="66"/>
    </row>
    <row r="136" spans="2:16">
      <c r="B136" s="65"/>
      <c r="C136" s="65"/>
      <c r="D136" s="65"/>
      <c r="E136" s="65"/>
      <c r="P136" s="66"/>
    </row>
    <row r="137" spans="2:16">
      <c r="B137" s="65"/>
      <c r="C137" s="65"/>
      <c r="D137" s="65"/>
      <c r="E137" s="65"/>
      <c r="P137" s="66"/>
    </row>
    <row r="138" spans="2:16">
      <c r="B138" s="65"/>
      <c r="C138" s="65"/>
      <c r="D138" s="65"/>
      <c r="E138" s="65"/>
      <c r="P138" s="66"/>
    </row>
    <row r="139" spans="2:16">
      <c r="B139" s="65"/>
      <c r="C139" s="65"/>
      <c r="D139" s="65"/>
      <c r="E139" s="65"/>
      <c r="P139" s="66"/>
    </row>
    <row r="140" spans="2:16">
      <c r="B140" s="65"/>
      <c r="C140" s="65"/>
      <c r="D140" s="65"/>
      <c r="E140" s="65"/>
      <c r="P140" s="66"/>
    </row>
    <row r="141" spans="2:16">
      <c r="B141" s="65"/>
      <c r="C141" s="65"/>
      <c r="D141" s="65"/>
      <c r="E141" s="65"/>
      <c r="P141" s="66"/>
    </row>
    <row r="142" spans="2:16">
      <c r="B142" s="65"/>
      <c r="C142" s="65"/>
      <c r="D142" s="65"/>
      <c r="E142" s="65"/>
      <c r="P142" s="66"/>
    </row>
    <row r="143" spans="2:16">
      <c r="B143" s="65"/>
      <c r="C143" s="65"/>
      <c r="D143" s="65"/>
      <c r="E143" s="65"/>
      <c r="P143" s="66"/>
    </row>
    <row r="144" spans="2:16">
      <c r="B144" s="65"/>
      <c r="C144" s="65"/>
      <c r="D144" s="65"/>
      <c r="E144" s="65"/>
      <c r="P144" s="66"/>
    </row>
    <row r="145" spans="2:16">
      <c r="B145" s="65"/>
      <c r="C145" s="65"/>
      <c r="D145" s="65"/>
      <c r="E145" s="65"/>
      <c r="P145" s="66"/>
    </row>
    <row r="146" spans="2:16">
      <c r="B146" s="65"/>
      <c r="C146" s="65"/>
      <c r="D146" s="65"/>
      <c r="E146" s="65"/>
      <c r="P146" s="66"/>
    </row>
    <row r="147" spans="2:16">
      <c r="B147" s="65"/>
      <c r="C147" s="65"/>
      <c r="D147" s="65"/>
      <c r="E147" s="65"/>
      <c r="P147" s="66"/>
    </row>
    <row r="148" spans="2:16">
      <c r="B148" s="65"/>
      <c r="C148" s="65"/>
      <c r="D148" s="65"/>
      <c r="E148" s="65"/>
      <c r="P148" s="66"/>
    </row>
    <row r="149" spans="2:16">
      <c r="B149" s="65"/>
      <c r="C149" s="65"/>
      <c r="D149" s="65"/>
      <c r="E149" s="65"/>
      <c r="P149" s="66"/>
    </row>
    <row r="150" spans="2:16">
      <c r="B150" s="65"/>
      <c r="C150" s="65"/>
      <c r="D150" s="65"/>
      <c r="E150" s="65"/>
      <c r="P150" s="66"/>
    </row>
    <row r="151" spans="2:16">
      <c r="B151" s="65"/>
      <c r="C151" s="65"/>
      <c r="D151" s="65"/>
      <c r="E151" s="65"/>
      <c r="P151" s="66"/>
    </row>
    <row r="152" spans="2:16">
      <c r="B152" s="65"/>
      <c r="C152" s="65"/>
      <c r="D152" s="65"/>
      <c r="E152" s="65"/>
      <c r="P152" s="66"/>
    </row>
    <row r="153" spans="2:16">
      <c r="B153" s="65"/>
      <c r="C153" s="65"/>
      <c r="D153" s="65"/>
      <c r="E153" s="65"/>
      <c r="P153" s="66"/>
    </row>
    <row r="154" spans="2:16">
      <c r="B154" s="65"/>
      <c r="C154" s="65"/>
      <c r="D154" s="65"/>
      <c r="E154" s="65"/>
      <c r="P154" s="66"/>
    </row>
    <row r="155" spans="2:16">
      <c r="B155" s="65"/>
      <c r="C155" s="65"/>
      <c r="D155" s="65"/>
      <c r="E155" s="65"/>
      <c r="P155" s="66"/>
    </row>
    <row r="156" spans="2:16">
      <c r="B156" s="65"/>
      <c r="C156" s="65"/>
      <c r="D156" s="65"/>
      <c r="E156" s="65"/>
      <c r="P156" s="66"/>
    </row>
    <row r="157" spans="2:16">
      <c r="B157" s="65"/>
      <c r="C157" s="65"/>
      <c r="D157" s="65"/>
      <c r="E157" s="65"/>
      <c r="P157" s="66"/>
    </row>
    <row r="158" spans="2:16">
      <c r="B158" s="65"/>
      <c r="C158" s="65"/>
      <c r="D158" s="65"/>
      <c r="E158" s="65"/>
      <c r="P158" s="66"/>
    </row>
    <row r="159" spans="2:16">
      <c r="B159" s="65"/>
      <c r="C159" s="65"/>
      <c r="D159" s="65"/>
      <c r="E159" s="65"/>
      <c r="P159" s="66"/>
    </row>
    <row r="160" spans="2:16">
      <c r="B160" s="65"/>
      <c r="C160" s="65"/>
      <c r="D160" s="65"/>
      <c r="E160" s="65"/>
      <c r="P160" s="66"/>
    </row>
    <row r="161" spans="2:16">
      <c r="B161" s="65"/>
      <c r="C161" s="65"/>
      <c r="D161" s="65"/>
      <c r="E161" s="65"/>
      <c r="P161" s="66"/>
    </row>
    <row r="162" spans="2:16">
      <c r="B162" s="65"/>
      <c r="C162" s="65"/>
      <c r="D162" s="65"/>
      <c r="E162" s="65"/>
      <c r="P162" s="66"/>
    </row>
    <row r="163" spans="2:16">
      <c r="B163" s="65"/>
      <c r="C163" s="65"/>
      <c r="D163" s="65"/>
      <c r="E163" s="65"/>
      <c r="P163" s="66"/>
    </row>
    <row r="164" spans="2:16">
      <c r="B164" s="65"/>
      <c r="C164" s="65"/>
      <c r="D164" s="65"/>
      <c r="E164" s="65"/>
      <c r="P164" s="66"/>
    </row>
    <row r="165" spans="2:16">
      <c r="B165" s="65"/>
      <c r="C165" s="65"/>
      <c r="D165" s="65"/>
      <c r="E165" s="65"/>
      <c r="P165" s="66"/>
    </row>
    <row r="166" spans="2:16">
      <c r="B166" s="65"/>
      <c r="C166" s="65"/>
      <c r="D166" s="65"/>
      <c r="E166" s="65"/>
      <c r="P166" s="66"/>
    </row>
    <row r="167" spans="2:16">
      <c r="B167" s="65"/>
      <c r="C167" s="65"/>
      <c r="D167" s="65"/>
      <c r="E167" s="65"/>
      <c r="P167" s="66"/>
    </row>
    <row r="168" spans="2:16">
      <c r="B168" s="65"/>
      <c r="C168" s="65"/>
      <c r="D168" s="65"/>
      <c r="E168" s="65"/>
      <c r="P168" s="66"/>
    </row>
    <row r="169" spans="2:16">
      <c r="B169" s="65"/>
      <c r="C169" s="65"/>
      <c r="D169" s="65"/>
      <c r="E169" s="65"/>
      <c r="P169" s="66"/>
    </row>
    <row r="170" spans="2:16">
      <c r="B170" s="65"/>
      <c r="C170" s="65"/>
      <c r="D170" s="65"/>
      <c r="E170" s="65"/>
      <c r="P170" s="66"/>
    </row>
    <row r="171" spans="2:16">
      <c r="B171" s="65"/>
      <c r="C171" s="65"/>
      <c r="D171" s="65"/>
      <c r="E171" s="65"/>
      <c r="P171" s="66"/>
    </row>
    <row r="172" spans="2:16">
      <c r="B172" s="65"/>
      <c r="C172" s="65"/>
      <c r="D172" s="65"/>
      <c r="E172" s="65"/>
      <c r="P172" s="66"/>
    </row>
    <row r="173" spans="2:16">
      <c r="B173" s="65"/>
      <c r="C173" s="65"/>
      <c r="D173" s="65"/>
      <c r="E173" s="65"/>
      <c r="P173" s="66"/>
    </row>
    <row r="174" spans="2:16">
      <c r="B174" s="65"/>
      <c r="C174" s="65"/>
      <c r="D174" s="65"/>
      <c r="E174" s="65"/>
      <c r="P174" s="66"/>
    </row>
    <row r="175" spans="2:16">
      <c r="B175" s="65"/>
      <c r="C175" s="65"/>
      <c r="D175" s="65"/>
      <c r="E175" s="65"/>
      <c r="P175" s="66"/>
    </row>
    <row r="176" spans="2:16">
      <c r="B176" s="65"/>
      <c r="C176" s="65"/>
      <c r="D176" s="65"/>
      <c r="E176" s="65"/>
      <c r="P176" s="66"/>
    </row>
    <row r="177" spans="2:16">
      <c r="B177" s="65"/>
      <c r="C177" s="65"/>
      <c r="D177" s="65"/>
      <c r="E177" s="65"/>
      <c r="P177" s="66"/>
    </row>
    <row r="178" spans="2:16">
      <c r="B178" s="65"/>
      <c r="C178" s="65"/>
      <c r="D178" s="65"/>
      <c r="E178" s="65"/>
      <c r="P178" s="66"/>
    </row>
    <row r="179" spans="2:16">
      <c r="B179" s="65"/>
      <c r="C179" s="65"/>
      <c r="D179" s="65"/>
      <c r="E179" s="65"/>
      <c r="P179" s="66"/>
    </row>
    <row r="180" spans="2:16">
      <c r="B180" s="65"/>
      <c r="C180" s="65"/>
      <c r="D180" s="65"/>
      <c r="E180" s="65"/>
      <c r="P180" s="66"/>
    </row>
  </sheetData>
  <sheetProtection formatCells="0" formatColumns="0" formatRows="0" sort="0"/>
  <dataConsolidate/>
  <mergeCells count="3">
    <mergeCell ref="A2:P2"/>
    <mergeCell ref="B7:C7"/>
    <mergeCell ref="B1:P1"/>
  </mergeCells>
  <phoneticPr fontId="18" type="noConversion"/>
  <dataValidations count="7">
    <dataValidation type="list" allowBlank="1" showInputMessage="1" showErrorMessage="1" sqref="F28 F30">
      <formula1>sex</formula1>
    </dataValidation>
    <dataValidation type="list" allowBlank="1" showInputMessage="1" showErrorMessage="1" sqref="K20 K23:K31">
      <formula1>type</formula1>
    </dataValidation>
    <dataValidation type="list" allowBlank="1" showInputMessage="1" showErrorMessage="1" sqref="I14 I20:I30">
      <formula1>rf</formula1>
    </dataValidation>
    <dataValidation type="list" allowBlank="1" showInputMessage="1" showErrorMessage="1" sqref="F14">
      <formula1>лорпа</formula1>
    </dataValidation>
    <dataValidation type="list" allowBlank="1" showInputMessage="1" showErrorMessage="1" sqref="F19">
      <formula1>ао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104</v>
      </c>
    </row>
    <row r="10" spans="2:18" ht="13.5" thickBot="1">
      <c r="B10" s="2">
        <v>11</v>
      </c>
      <c r="N10" s="1" t="s">
        <v>74</v>
      </c>
      <c r="P10" s="10" t="s">
        <v>105</v>
      </c>
    </row>
    <row r="11" spans="2:18">
      <c r="N11" s="1" t="s">
        <v>73</v>
      </c>
      <c r="P11" s="1" t="s">
        <v>87</v>
      </c>
    </row>
    <row r="12" spans="2:18">
      <c r="N12" s="1" t="s">
        <v>102</v>
      </c>
      <c r="P12" s="1" t="s">
        <v>106</v>
      </c>
    </row>
    <row r="13" spans="2:18">
      <c r="N13" s="1" t="s">
        <v>72</v>
      </c>
      <c r="P13" s="1" t="s">
        <v>107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108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103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  <vt:lpstr>Протокол!Область_печати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GURU</cp:lastModifiedBy>
  <cp:lastPrinted>2019-09-10T04:56:07Z</cp:lastPrinted>
  <dcterms:created xsi:type="dcterms:W3CDTF">2011-01-26T13:35:26Z</dcterms:created>
  <dcterms:modified xsi:type="dcterms:W3CDTF">2019-10-26T11:21:06Z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