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'Протокол'!$A$1:$P$54</definedName>
  </definedNames>
  <calcPr fullCalcOnLoad="1"/>
</workbook>
</file>

<file path=xl/sharedStrings.xml><?xml version="1.0" encoding="utf-8"?>
<sst xmlns="http://schemas.openxmlformats.org/spreadsheetml/2006/main" count="407" uniqueCount="212">
  <si>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</si>
  <si>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</si>
  <si>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</si>
  <si>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</si>
  <si>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</si>
  <si>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</si>
  <si>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</si>
  <si>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</si>
  <si>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</si>
  <si>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</si>
  <si>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</si>
  <si>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</si>
  <si>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</si>
  <si>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</si>
  <si>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</si>
  <si>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</si>
  <si>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</si>
  <si>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</si>
  <si>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</si>
  <si>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</si>
  <si>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</si>
  <si>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</si>
  <si>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</si>
  <si>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</si>
  <si>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</si>
  <si>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</si>
  <si>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</si>
  <si>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</si>
  <si>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</si>
  <si>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</si>
  <si>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</si>
  <si>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</si>
  <si>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</si>
  <si>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</si>
  <si>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</si>
  <si>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</si>
  <si>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</si>
  <si>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</si>
  <si>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</si>
  <si>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</si>
  <si>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</si>
  <si>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</si>
  <si>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</si>
  <si>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</si>
  <si>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</si>
  <si>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</si>
  <si>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</si>
  <si>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</si>
  <si>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</si>
  <si>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</si>
  <si>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</si>
  <si>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</si>
  <si>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</si>
  <si>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</si>
  <si>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</si>
  <si>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</si>
  <si>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</si>
  <si>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</si>
  <si>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</si>
  <si>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</si>
  <si>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</si>
  <si>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</si>
  <si>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</si>
  <si>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</si>
  <si>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</si>
  <si>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</si>
  <si>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</si>
  <si>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</si>
  <si>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</si>
  <si>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</si>
  <si>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</si>
  <si>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</si>
  <si>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</si>
  <si>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</si>
  <si>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</si>
  <si>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</si>
  <si>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</si>
  <si>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</si>
  <si>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</si>
  <si>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</si>
  <si>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</si>
  <si>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</si>
  <si>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</si>
  <si>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</si>
  <si>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</si>
  <si>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</si>
  <si>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</si>
  <si>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</si>
  <si>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</si>
  <si>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</si>
  <si>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</si>
  <si>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</si>
  <si>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</si>
  <si>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</si>
  <si>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</si>
  <si>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</si>
  <si>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</si>
  <si>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</si>
  <si>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</si>
  <si>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</si>
  <si>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</si>
  <si>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</si>
  <si>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</si>
  <si>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</si>
  <si>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</si>
  <si>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</si>
  <si>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</si>
  <si>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</si>
  <si>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</si>
  <si>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</si>
  <si>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</si>
  <si>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</si>
  <si>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</si>
  <si>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</si>
  <si>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</si>
  <si>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Х-Х-9-1</t>
  </si>
  <si>
    <t>Х-Х-9-2</t>
  </si>
  <si>
    <t>Тип диплома (победитель, призёр)</t>
  </si>
  <si>
    <t xml:space="preserve">% качества </t>
  </si>
  <si>
    <t>м</t>
  </si>
  <si>
    <t>Учитель-наставник                           (ФИО полностью)</t>
  </si>
  <si>
    <t>Александр</t>
  </si>
  <si>
    <t>Александрович</t>
  </si>
  <si>
    <t>нет</t>
  </si>
  <si>
    <t>Сергеевич</t>
  </si>
  <si>
    <t>Балл за аналитический тур</t>
  </si>
  <si>
    <t>Балл за тестовый тур</t>
  </si>
  <si>
    <t>Новиков Дмитрий Владимирович</t>
  </si>
  <si>
    <t>Головина Светлана Сергеевна</t>
  </si>
  <si>
    <t xml:space="preserve">Кононова </t>
  </si>
  <si>
    <t>Елизавета</t>
  </si>
  <si>
    <t>Антоновна</t>
  </si>
  <si>
    <t>ж</t>
  </si>
  <si>
    <t xml:space="preserve">Михайлов </t>
  </si>
  <si>
    <t>Марк</t>
  </si>
  <si>
    <t>Дарья</t>
  </si>
  <si>
    <t>Олеговна</t>
  </si>
  <si>
    <t>Деркунский-Бучко</t>
  </si>
  <si>
    <t>Никита</t>
  </si>
  <si>
    <t xml:space="preserve">Поротов </t>
  </si>
  <si>
    <t>Егор</t>
  </si>
  <si>
    <t>Дмитриевич</t>
  </si>
  <si>
    <t>Семнадцатилет</t>
  </si>
  <si>
    <t>Маргарита</t>
  </si>
  <si>
    <t>Сергеевна</t>
  </si>
  <si>
    <t>Никитина</t>
  </si>
  <si>
    <t>Евгения</t>
  </si>
  <si>
    <t>Владимировна</t>
  </si>
  <si>
    <t>Дурнов</t>
  </si>
  <si>
    <t>Данил</t>
  </si>
  <si>
    <t>Михайлович</t>
  </si>
  <si>
    <t>Лескова</t>
  </si>
  <si>
    <t>Алена</t>
  </si>
  <si>
    <t>Вячеславовна</t>
  </si>
  <si>
    <t>Деркач</t>
  </si>
  <si>
    <t>Владислава</t>
  </si>
  <si>
    <t>Тапкин</t>
  </si>
  <si>
    <t>Алексеевич</t>
  </si>
  <si>
    <t>Московаткин</t>
  </si>
  <si>
    <t>Максим</t>
  </si>
  <si>
    <t>Тишкина</t>
  </si>
  <si>
    <t>Арина</t>
  </si>
  <si>
    <t>Николаевна</t>
  </si>
  <si>
    <t>Московец</t>
  </si>
  <si>
    <t>София</t>
  </si>
  <si>
    <t>Юрьевна</t>
  </si>
  <si>
    <t>Остриков</t>
  </si>
  <si>
    <t>Заднепровская</t>
  </si>
  <si>
    <t>Ариана</t>
  </si>
  <si>
    <t>Михайлова</t>
  </si>
  <si>
    <t>Геннадиевна</t>
  </si>
  <si>
    <t>Архипова</t>
  </si>
  <si>
    <t>Галина</t>
  </si>
  <si>
    <t xml:space="preserve">Говорков </t>
  </si>
  <si>
    <t>Лубышева</t>
  </si>
  <si>
    <t>Ирина</t>
  </si>
  <si>
    <t>Бабешко</t>
  </si>
  <si>
    <t xml:space="preserve">Егор </t>
  </si>
  <si>
    <t>Параскевич</t>
  </si>
  <si>
    <t>Наталья</t>
  </si>
  <si>
    <t>Евгеньевна</t>
  </si>
  <si>
    <t>Олиновский</t>
  </si>
  <si>
    <t>Игорь</t>
  </si>
  <si>
    <t>Николаевич</t>
  </si>
  <si>
    <t>Бакирова</t>
  </si>
  <si>
    <t>Альбина</t>
  </si>
  <si>
    <t>Аскатовна</t>
  </si>
  <si>
    <t>Эспок</t>
  </si>
  <si>
    <t>Милана</t>
  </si>
  <si>
    <t xml:space="preserve">Сухарь </t>
  </si>
  <si>
    <t>Леонид</t>
  </si>
  <si>
    <t>Владиславович</t>
  </si>
  <si>
    <t>Аминева</t>
  </si>
  <si>
    <t>Алина</t>
  </si>
  <si>
    <t>Руслановна</t>
  </si>
  <si>
    <t>Рябинкин</t>
  </si>
  <si>
    <t>Евгений</t>
  </si>
  <si>
    <t>Романович</t>
  </si>
  <si>
    <t>Куковкин</t>
  </si>
  <si>
    <t>Константин</t>
  </si>
  <si>
    <t>Шефер</t>
  </si>
  <si>
    <t>Екатерина</t>
  </si>
  <si>
    <t>Александровна</t>
  </si>
  <si>
    <t xml:space="preserve">Деревская </t>
  </si>
  <si>
    <t>Анна</t>
  </si>
  <si>
    <t>Чуприна</t>
  </si>
  <si>
    <t>Алмагуль</t>
  </si>
  <si>
    <t>Сериновна</t>
  </si>
  <si>
    <t>Шуман</t>
  </si>
  <si>
    <t>ТМК ОУ " Дудинская средняя школа №4"</t>
  </si>
  <si>
    <t>Пономаренко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</si>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</sst>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i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14" fontId="25" fillId="0" borderId="0" xfId="0" applyNumberFormat="1" applyFont="1" applyBorder="1" applyAlignment="1">
      <alignment/>
    </xf>
    <xf numFmtId="0" fontId="22" fillId="0" borderId="19" xfId="0" applyFont="1" applyFill="1" applyBorder="1" applyAlignment="1">
      <alignment vertical="center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194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42</xdr:row>
      <xdr:rowOff>38100</xdr:rowOff>
    </xdr:from>
    <xdr:to>
      <xdr:col>6</xdr:col>
      <xdr:colOff>304800</xdr:colOff>
      <xdr:row>52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324975"/>
          <a:ext cx="47434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I48" sqref="I48"/>
    </sheetView>
  </sheetViews>
  <sheetFormatPr defaultColWidth="9.00390625" defaultRowHeight="12.75"/>
  <cols>
    <col min="1" max="1" width="7.125" style="11" hidden="1" customWidth="1"/>
    <col min="2" max="2" width="7.125" style="47" customWidth="1"/>
    <col min="3" max="3" width="17.875" style="11" customWidth="1"/>
    <col min="4" max="4" width="13.875" style="11" customWidth="1"/>
    <col min="5" max="5" width="14.75390625" style="11" customWidth="1"/>
    <col min="6" max="6" width="7.625" style="47" customWidth="1"/>
    <col min="7" max="7" width="13.375" style="47" customWidth="1"/>
    <col min="8" max="8" width="8.25390625" style="11" customWidth="1"/>
    <col min="9" max="9" width="13.875" style="11" customWidth="1"/>
    <col min="10" max="10" width="9.375" style="47" customWidth="1"/>
    <col min="11" max="11" width="13.25390625" style="11" customWidth="1"/>
    <col min="12" max="12" width="11.125" style="47" customWidth="1"/>
    <col min="13" max="13" width="13.75390625" style="47" customWidth="1"/>
    <col min="14" max="15" width="9.125" style="47" customWidth="1"/>
    <col min="16" max="16" width="31.75390625" style="37" customWidth="1"/>
    <col min="17" max="16384" width="9.125" style="11" customWidth="1"/>
  </cols>
  <sheetData>
    <row r="1" spans="2:16" ht="39.75" customHeight="1">
      <c r="B1" s="58" t="s">
        <v>211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8.75">
      <c r="A2" s="54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15">
      <c r="A3" s="20"/>
      <c r="B3" s="46"/>
      <c r="C3" s="19" t="s">
        <v>7</v>
      </c>
      <c r="D3" s="21" t="s">
        <v>30</v>
      </c>
      <c r="E3" s="21"/>
      <c r="F3" s="46"/>
      <c r="G3" s="46"/>
      <c r="H3" s="21"/>
      <c r="I3" s="21"/>
      <c r="J3" s="46"/>
      <c r="K3" s="21"/>
      <c r="L3" s="46"/>
      <c r="M3" s="46"/>
      <c r="N3" s="46"/>
      <c r="O3" s="46"/>
      <c r="P3" s="22"/>
    </row>
    <row r="4" spans="1:16" ht="15">
      <c r="A4" s="20"/>
      <c r="B4" s="46"/>
      <c r="C4" s="19" t="s">
        <v>6</v>
      </c>
      <c r="D4" s="39" t="s">
        <v>85</v>
      </c>
      <c r="E4" s="21"/>
      <c r="F4" s="46"/>
      <c r="G4" s="46"/>
      <c r="H4" s="21"/>
      <c r="I4" s="21"/>
      <c r="J4" s="46"/>
      <c r="K4" s="21"/>
      <c r="L4" s="46"/>
      <c r="M4" s="46"/>
      <c r="N4" s="46"/>
      <c r="O4" s="46"/>
      <c r="P4" s="22"/>
    </row>
    <row r="5" spans="1:16" ht="15">
      <c r="A5" s="20"/>
      <c r="B5" s="46"/>
      <c r="C5" s="19" t="s">
        <v>8</v>
      </c>
      <c r="D5" s="40">
        <v>43745</v>
      </c>
      <c r="E5" s="21"/>
      <c r="F5" s="46"/>
      <c r="G5" s="46"/>
      <c r="H5" s="21"/>
      <c r="I5" s="21"/>
      <c r="J5" s="46"/>
      <c r="K5" s="21"/>
      <c r="L5" s="46"/>
      <c r="M5" s="46"/>
      <c r="N5" s="46"/>
      <c r="O5" s="46"/>
      <c r="P5" s="22"/>
    </row>
    <row r="6" spans="1:16" ht="15">
      <c r="A6" s="20"/>
      <c r="B6" s="46"/>
      <c r="C6" s="19" t="s">
        <v>20</v>
      </c>
      <c r="D6" s="39" t="s">
        <v>209</v>
      </c>
      <c r="E6" s="21"/>
      <c r="F6" s="46"/>
      <c r="G6" s="46"/>
      <c r="H6" s="21"/>
      <c r="I6" s="21"/>
      <c r="J6" s="46"/>
      <c r="K6" s="21"/>
      <c r="L6" s="46"/>
      <c r="M6" s="46"/>
      <c r="N6" s="46"/>
      <c r="O6" s="46"/>
      <c r="P6" s="22"/>
    </row>
    <row r="7" spans="1:16" ht="36" customHeight="1">
      <c r="A7" s="23"/>
      <c r="B7" s="57" t="s">
        <v>21</v>
      </c>
      <c r="C7" s="57"/>
      <c r="D7" s="53" t="s">
        <v>128</v>
      </c>
      <c r="E7" s="24"/>
      <c r="F7" s="48"/>
      <c r="G7" s="48"/>
      <c r="H7" s="25"/>
      <c r="I7" s="25"/>
      <c r="J7" s="48"/>
      <c r="K7" s="25"/>
      <c r="L7" s="48"/>
      <c r="M7" s="48"/>
      <c r="N7" s="48"/>
      <c r="O7" s="48"/>
      <c r="P7" s="26"/>
    </row>
    <row r="8" spans="1:24" ht="52.5" customHeight="1">
      <c r="A8" s="28" t="s">
        <v>110</v>
      </c>
      <c r="B8" s="29" t="s">
        <v>112</v>
      </c>
      <c r="C8" s="30" t="s">
        <v>0</v>
      </c>
      <c r="D8" s="30" t="s">
        <v>1</v>
      </c>
      <c r="E8" s="30" t="s">
        <v>2</v>
      </c>
      <c r="F8" s="30" t="s">
        <v>11</v>
      </c>
      <c r="G8" s="30" t="s">
        <v>3</v>
      </c>
      <c r="H8" s="30" t="s">
        <v>109</v>
      </c>
      <c r="I8" s="30" t="s">
        <v>19</v>
      </c>
      <c r="J8" s="30" t="s">
        <v>5</v>
      </c>
      <c r="K8" s="30" t="s">
        <v>117</v>
      </c>
      <c r="L8" s="30" t="s">
        <v>126</v>
      </c>
      <c r="M8" s="30" t="s">
        <v>125</v>
      </c>
      <c r="N8" s="30" t="s">
        <v>113</v>
      </c>
      <c r="O8" s="30" t="s">
        <v>118</v>
      </c>
      <c r="P8" s="31" t="s">
        <v>120</v>
      </c>
      <c r="T8" s="21"/>
      <c r="U8" s="21"/>
      <c r="V8" s="21"/>
      <c r="W8" s="21"/>
      <c r="X8" s="21"/>
    </row>
    <row r="9" spans="1:24" s="27" customFormat="1" ht="18" customHeight="1">
      <c r="A9" s="12" t="s">
        <v>114</v>
      </c>
      <c r="B9" s="32">
        <v>1</v>
      </c>
      <c r="C9" s="13" t="s">
        <v>129</v>
      </c>
      <c r="D9" s="13" t="s">
        <v>130</v>
      </c>
      <c r="E9" s="13" t="s">
        <v>131</v>
      </c>
      <c r="F9" s="49" t="s">
        <v>132</v>
      </c>
      <c r="G9" s="14">
        <v>39687</v>
      </c>
      <c r="H9" s="14" t="s">
        <v>123</v>
      </c>
      <c r="I9" s="33" t="s">
        <v>15</v>
      </c>
      <c r="J9" s="18">
        <v>5</v>
      </c>
      <c r="K9" s="32" t="s">
        <v>17</v>
      </c>
      <c r="L9" s="34">
        <v>9.5</v>
      </c>
      <c r="M9" s="34">
        <v>37</v>
      </c>
      <c r="N9" s="34">
        <f>L9+M9</f>
        <v>46.5</v>
      </c>
      <c r="O9" s="52">
        <f>N9</f>
        <v>46.5</v>
      </c>
      <c r="P9" s="15" t="s">
        <v>127</v>
      </c>
      <c r="T9" s="38"/>
      <c r="U9" s="38"/>
      <c r="V9" s="38"/>
      <c r="W9" s="38"/>
      <c r="X9" s="38"/>
    </row>
    <row r="10" spans="1:16" s="27" customFormat="1" ht="15" customHeight="1">
      <c r="A10" s="12" t="s">
        <v>116</v>
      </c>
      <c r="B10" s="32">
        <v>2</v>
      </c>
      <c r="C10" s="12" t="s">
        <v>133</v>
      </c>
      <c r="D10" s="12" t="s">
        <v>134</v>
      </c>
      <c r="E10" s="12" t="s">
        <v>122</v>
      </c>
      <c r="F10" s="18" t="s">
        <v>119</v>
      </c>
      <c r="G10" s="14">
        <v>39707</v>
      </c>
      <c r="H10" s="14" t="s">
        <v>123</v>
      </c>
      <c r="I10" s="33" t="s">
        <v>15</v>
      </c>
      <c r="J10" s="18">
        <v>5</v>
      </c>
      <c r="K10" s="32" t="s">
        <v>17</v>
      </c>
      <c r="L10" s="34">
        <v>7.5</v>
      </c>
      <c r="M10" s="34">
        <v>23</v>
      </c>
      <c r="N10" s="34">
        <f aca="true" t="shared" si="0" ref="N10:N42">L10+M10</f>
        <v>30.5</v>
      </c>
      <c r="O10" s="52">
        <f aca="true" t="shared" si="1" ref="O10:O42">N10</f>
        <v>30.5</v>
      </c>
      <c r="P10" s="15" t="s">
        <v>127</v>
      </c>
    </row>
    <row r="11" spans="1:16" s="27" customFormat="1" ht="18" customHeight="1">
      <c r="A11" s="12"/>
      <c r="B11" s="32">
        <v>3</v>
      </c>
      <c r="C11" s="12" t="s">
        <v>210</v>
      </c>
      <c r="D11" s="12" t="s">
        <v>135</v>
      </c>
      <c r="E11" s="12" t="s">
        <v>136</v>
      </c>
      <c r="F11" s="18" t="s">
        <v>132</v>
      </c>
      <c r="G11" s="14">
        <v>39640</v>
      </c>
      <c r="H11" s="14" t="s">
        <v>123</v>
      </c>
      <c r="I11" s="33" t="s">
        <v>15</v>
      </c>
      <c r="J11" s="18">
        <v>5</v>
      </c>
      <c r="K11" s="32" t="s">
        <v>17</v>
      </c>
      <c r="L11" s="34">
        <v>10.5</v>
      </c>
      <c r="M11" s="34">
        <v>17</v>
      </c>
      <c r="N11" s="34">
        <f t="shared" si="0"/>
        <v>27.5</v>
      </c>
      <c r="O11" s="52">
        <f t="shared" si="1"/>
        <v>27.5</v>
      </c>
      <c r="P11" s="15" t="s">
        <v>127</v>
      </c>
    </row>
    <row r="12" spans="1:16" s="27" customFormat="1" ht="18" customHeight="1">
      <c r="A12" s="41" t="s">
        <v>115</v>
      </c>
      <c r="B12" s="32">
        <v>4</v>
      </c>
      <c r="C12" s="16" t="s">
        <v>137</v>
      </c>
      <c r="D12" s="16" t="s">
        <v>138</v>
      </c>
      <c r="E12" s="42" t="s">
        <v>141</v>
      </c>
      <c r="F12" s="50" t="s">
        <v>119</v>
      </c>
      <c r="G12" s="17">
        <v>39712</v>
      </c>
      <c r="H12" s="17" t="s">
        <v>123</v>
      </c>
      <c r="I12" s="33" t="s">
        <v>15</v>
      </c>
      <c r="J12" s="18">
        <v>5</v>
      </c>
      <c r="K12" s="32" t="s">
        <v>17</v>
      </c>
      <c r="L12" s="34">
        <v>7</v>
      </c>
      <c r="M12" s="34">
        <v>17</v>
      </c>
      <c r="N12" s="34">
        <f>L12+M12</f>
        <v>24</v>
      </c>
      <c r="O12" s="52">
        <f t="shared" si="1"/>
        <v>24</v>
      </c>
      <c r="P12" s="15" t="s">
        <v>127</v>
      </c>
    </row>
    <row r="13" spans="2:16" ht="16.5" customHeight="1">
      <c r="B13" s="45">
        <v>5</v>
      </c>
      <c r="C13" s="43" t="s">
        <v>139</v>
      </c>
      <c r="D13" s="43" t="s">
        <v>138</v>
      </c>
      <c r="E13" s="42" t="s">
        <v>124</v>
      </c>
      <c r="F13" s="45" t="s">
        <v>119</v>
      </c>
      <c r="G13" s="51">
        <v>39470</v>
      </c>
      <c r="H13" s="45" t="s">
        <v>123</v>
      </c>
      <c r="I13" s="33" t="s">
        <v>15</v>
      </c>
      <c r="J13" s="32">
        <v>5</v>
      </c>
      <c r="K13" s="32" t="s">
        <v>17</v>
      </c>
      <c r="L13" s="34">
        <v>9.25</v>
      </c>
      <c r="M13" s="34">
        <v>6</v>
      </c>
      <c r="N13" s="34">
        <f t="shared" si="0"/>
        <v>15.25</v>
      </c>
      <c r="O13" s="52">
        <f t="shared" si="1"/>
        <v>15.25</v>
      </c>
      <c r="P13" s="15" t="s">
        <v>127</v>
      </c>
    </row>
    <row r="14" spans="2:16" ht="18" customHeight="1">
      <c r="B14" s="32">
        <v>6</v>
      </c>
      <c r="C14" s="43" t="s">
        <v>137</v>
      </c>
      <c r="D14" s="43" t="s">
        <v>140</v>
      </c>
      <c r="E14" s="42" t="s">
        <v>141</v>
      </c>
      <c r="F14" s="45" t="s">
        <v>119</v>
      </c>
      <c r="G14" s="51">
        <v>39712</v>
      </c>
      <c r="H14" s="45" t="s">
        <v>123</v>
      </c>
      <c r="I14" s="33" t="s">
        <v>15</v>
      </c>
      <c r="J14" s="45">
        <v>5</v>
      </c>
      <c r="K14" s="32" t="s">
        <v>17</v>
      </c>
      <c r="L14" s="34">
        <v>6.5</v>
      </c>
      <c r="M14" s="34">
        <v>0</v>
      </c>
      <c r="N14" s="34">
        <f t="shared" si="0"/>
        <v>6.5</v>
      </c>
      <c r="O14" s="52">
        <f t="shared" si="1"/>
        <v>6.5</v>
      </c>
      <c r="P14" s="15" t="s">
        <v>127</v>
      </c>
    </row>
    <row r="15" spans="2:16" ht="15.75" customHeight="1">
      <c r="B15" s="32">
        <v>7</v>
      </c>
      <c r="C15" s="43" t="s">
        <v>166</v>
      </c>
      <c r="D15" s="43" t="s">
        <v>149</v>
      </c>
      <c r="E15" s="43" t="s">
        <v>124</v>
      </c>
      <c r="F15" s="45" t="s">
        <v>119</v>
      </c>
      <c r="G15" s="51">
        <v>39111</v>
      </c>
      <c r="H15" s="45" t="s">
        <v>123</v>
      </c>
      <c r="I15" s="45" t="s">
        <v>15</v>
      </c>
      <c r="J15" s="45">
        <v>6</v>
      </c>
      <c r="K15" s="45" t="s">
        <v>17</v>
      </c>
      <c r="L15" s="34">
        <v>17</v>
      </c>
      <c r="M15" s="34">
        <v>24</v>
      </c>
      <c r="N15" s="34">
        <f>L15+M15</f>
        <v>41</v>
      </c>
      <c r="O15" s="52">
        <f t="shared" si="1"/>
        <v>41</v>
      </c>
      <c r="P15" s="15" t="s">
        <v>127</v>
      </c>
    </row>
    <row r="16" spans="2:16" ht="15">
      <c r="B16" s="45">
        <v>8</v>
      </c>
      <c r="C16" s="43" t="s">
        <v>163</v>
      </c>
      <c r="D16" s="43" t="s">
        <v>164</v>
      </c>
      <c r="E16" s="43" t="s">
        <v>165</v>
      </c>
      <c r="F16" s="45" t="s">
        <v>132</v>
      </c>
      <c r="G16" s="51">
        <v>39261</v>
      </c>
      <c r="H16" s="45" t="s">
        <v>123</v>
      </c>
      <c r="I16" s="45" t="s">
        <v>15</v>
      </c>
      <c r="J16" s="45">
        <v>6</v>
      </c>
      <c r="K16" s="45" t="s">
        <v>17</v>
      </c>
      <c r="L16" s="34">
        <v>12</v>
      </c>
      <c r="M16" s="34">
        <v>23</v>
      </c>
      <c r="N16" s="34">
        <f t="shared" si="0"/>
        <v>35</v>
      </c>
      <c r="O16" s="52">
        <f t="shared" si="1"/>
        <v>35</v>
      </c>
      <c r="P16" s="44" t="s">
        <v>127</v>
      </c>
    </row>
    <row r="17" spans="2:16" ht="15">
      <c r="B17" s="45">
        <v>9</v>
      </c>
      <c r="C17" s="42" t="s">
        <v>160</v>
      </c>
      <c r="D17" s="42" t="s">
        <v>161</v>
      </c>
      <c r="E17" s="42" t="s">
        <v>162</v>
      </c>
      <c r="F17" s="45" t="s">
        <v>132</v>
      </c>
      <c r="G17" s="51">
        <v>39282</v>
      </c>
      <c r="H17" s="45" t="s">
        <v>123</v>
      </c>
      <c r="I17" s="33" t="s">
        <v>15</v>
      </c>
      <c r="J17" s="45">
        <v>6</v>
      </c>
      <c r="K17" s="32" t="s">
        <v>17</v>
      </c>
      <c r="L17" s="34">
        <v>16</v>
      </c>
      <c r="M17" s="34">
        <v>17</v>
      </c>
      <c r="N17" s="34">
        <f t="shared" si="0"/>
        <v>33</v>
      </c>
      <c r="O17" s="52">
        <f t="shared" si="1"/>
        <v>33</v>
      </c>
      <c r="P17" s="44" t="s">
        <v>127</v>
      </c>
    </row>
    <row r="18" spans="2:16" ht="15">
      <c r="B18" s="45">
        <v>10</v>
      </c>
      <c r="C18" s="42" t="s">
        <v>156</v>
      </c>
      <c r="D18" s="42" t="s">
        <v>149</v>
      </c>
      <c r="E18" s="42" t="s">
        <v>157</v>
      </c>
      <c r="F18" s="45" t="s">
        <v>119</v>
      </c>
      <c r="G18" s="51">
        <v>39193</v>
      </c>
      <c r="H18" s="45" t="s">
        <v>123</v>
      </c>
      <c r="I18" s="33" t="s">
        <v>15</v>
      </c>
      <c r="J18" s="45">
        <v>6</v>
      </c>
      <c r="K18" s="32" t="s">
        <v>17</v>
      </c>
      <c r="L18" s="34">
        <v>9</v>
      </c>
      <c r="M18" s="34">
        <v>23</v>
      </c>
      <c r="N18" s="34">
        <f>L18+M18</f>
        <v>32</v>
      </c>
      <c r="O18" s="52">
        <f t="shared" si="1"/>
        <v>32</v>
      </c>
      <c r="P18" s="44" t="s">
        <v>127</v>
      </c>
    </row>
    <row r="19" spans="2:16" ht="15">
      <c r="B19" s="45">
        <v>11</v>
      </c>
      <c r="C19" s="42" t="s">
        <v>158</v>
      </c>
      <c r="D19" s="42" t="s">
        <v>159</v>
      </c>
      <c r="E19" s="42" t="s">
        <v>124</v>
      </c>
      <c r="F19" s="45" t="s">
        <v>119</v>
      </c>
      <c r="G19" s="51">
        <v>39064</v>
      </c>
      <c r="H19" s="45" t="s">
        <v>123</v>
      </c>
      <c r="I19" s="33" t="s">
        <v>15</v>
      </c>
      <c r="J19" s="45">
        <v>6</v>
      </c>
      <c r="K19" s="32" t="s">
        <v>17</v>
      </c>
      <c r="L19" s="34">
        <v>7</v>
      </c>
      <c r="M19" s="34">
        <v>0</v>
      </c>
      <c r="N19" s="34">
        <f t="shared" si="0"/>
        <v>7</v>
      </c>
      <c r="O19" s="52">
        <f t="shared" si="1"/>
        <v>7</v>
      </c>
      <c r="P19" s="44" t="s">
        <v>127</v>
      </c>
    </row>
    <row r="20" spans="2:16" ht="15">
      <c r="B20" s="45">
        <v>12</v>
      </c>
      <c r="C20" s="42" t="s">
        <v>142</v>
      </c>
      <c r="D20" s="42" t="s">
        <v>143</v>
      </c>
      <c r="E20" s="42" t="s">
        <v>144</v>
      </c>
      <c r="F20" s="45" t="s">
        <v>132</v>
      </c>
      <c r="G20" s="51">
        <v>38756</v>
      </c>
      <c r="H20" s="45" t="s">
        <v>123</v>
      </c>
      <c r="I20" s="33" t="s">
        <v>15</v>
      </c>
      <c r="J20" s="45">
        <v>7</v>
      </c>
      <c r="K20" s="32" t="s">
        <v>9</v>
      </c>
      <c r="L20" s="34">
        <v>20.5</v>
      </c>
      <c r="M20" s="34">
        <v>40</v>
      </c>
      <c r="N20" s="34">
        <f>L20+M20</f>
        <v>60.5</v>
      </c>
      <c r="O20" s="52">
        <f t="shared" si="1"/>
        <v>60.5</v>
      </c>
      <c r="P20" s="44" t="s">
        <v>127</v>
      </c>
    </row>
    <row r="21" spans="2:16" ht="15">
      <c r="B21" s="45">
        <v>13</v>
      </c>
      <c r="C21" s="42" t="s">
        <v>145</v>
      </c>
      <c r="D21" s="42" t="s">
        <v>146</v>
      </c>
      <c r="E21" s="42" t="s">
        <v>147</v>
      </c>
      <c r="F21" s="45" t="s">
        <v>132</v>
      </c>
      <c r="G21" s="51">
        <v>39022</v>
      </c>
      <c r="H21" s="45" t="s">
        <v>123</v>
      </c>
      <c r="I21" s="33" t="s">
        <v>15</v>
      </c>
      <c r="J21" s="45">
        <v>7</v>
      </c>
      <c r="K21" s="32" t="s">
        <v>17</v>
      </c>
      <c r="L21" s="34">
        <v>19.5</v>
      </c>
      <c r="M21" s="34">
        <v>14</v>
      </c>
      <c r="N21" s="34">
        <f t="shared" si="0"/>
        <v>33.5</v>
      </c>
      <c r="O21" s="52">
        <f t="shared" si="1"/>
        <v>33.5</v>
      </c>
      <c r="P21" s="44" t="s">
        <v>127</v>
      </c>
    </row>
    <row r="22" spans="2:16" ht="15">
      <c r="B22" s="45">
        <v>14</v>
      </c>
      <c r="C22" s="42" t="s">
        <v>148</v>
      </c>
      <c r="D22" s="42" t="s">
        <v>149</v>
      </c>
      <c r="E22" s="42" t="s">
        <v>150</v>
      </c>
      <c r="F22" s="45" t="s">
        <v>119</v>
      </c>
      <c r="G22" s="51">
        <v>38636</v>
      </c>
      <c r="H22" s="45" t="s">
        <v>123</v>
      </c>
      <c r="I22" s="33" t="s">
        <v>15</v>
      </c>
      <c r="J22" s="45">
        <v>7</v>
      </c>
      <c r="K22" s="32" t="s">
        <v>17</v>
      </c>
      <c r="L22" s="34">
        <v>11.5</v>
      </c>
      <c r="M22" s="34">
        <v>22</v>
      </c>
      <c r="N22" s="34">
        <f>L22+M22</f>
        <v>33.5</v>
      </c>
      <c r="O22" s="52">
        <f t="shared" si="1"/>
        <v>33.5</v>
      </c>
      <c r="P22" s="44" t="s">
        <v>127</v>
      </c>
    </row>
    <row r="23" spans="2:16" ht="15">
      <c r="B23" s="45">
        <v>15</v>
      </c>
      <c r="C23" s="42" t="s">
        <v>151</v>
      </c>
      <c r="D23" s="42" t="s">
        <v>152</v>
      </c>
      <c r="E23" s="42" t="s">
        <v>153</v>
      </c>
      <c r="F23" s="45" t="s">
        <v>132</v>
      </c>
      <c r="G23" s="51">
        <v>38807</v>
      </c>
      <c r="H23" s="45" t="s">
        <v>123</v>
      </c>
      <c r="I23" s="33" t="s">
        <v>15</v>
      </c>
      <c r="J23" s="45">
        <v>7</v>
      </c>
      <c r="K23" s="32" t="s">
        <v>17</v>
      </c>
      <c r="L23" s="34">
        <v>6.5</v>
      </c>
      <c r="M23" s="34">
        <v>8</v>
      </c>
      <c r="N23" s="34">
        <f t="shared" si="0"/>
        <v>14.5</v>
      </c>
      <c r="O23" s="52">
        <f t="shared" si="1"/>
        <v>14.5</v>
      </c>
      <c r="P23" s="44" t="s">
        <v>127</v>
      </c>
    </row>
    <row r="24" spans="2:16" ht="15">
      <c r="B24" s="45">
        <v>16</v>
      </c>
      <c r="C24" s="42" t="s">
        <v>154</v>
      </c>
      <c r="D24" s="42" t="s">
        <v>155</v>
      </c>
      <c r="E24" s="42" t="s">
        <v>147</v>
      </c>
      <c r="F24" s="45" t="s">
        <v>132</v>
      </c>
      <c r="G24" s="51">
        <v>38936</v>
      </c>
      <c r="H24" s="45" t="s">
        <v>123</v>
      </c>
      <c r="I24" s="33" t="s">
        <v>15</v>
      </c>
      <c r="J24" s="45">
        <v>7</v>
      </c>
      <c r="K24" s="32" t="s">
        <v>17</v>
      </c>
      <c r="L24" s="34">
        <v>9.5</v>
      </c>
      <c r="M24" s="34">
        <v>4</v>
      </c>
      <c r="N24" s="34">
        <f>L24+M24</f>
        <v>13.5</v>
      </c>
      <c r="O24" s="52">
        <f t="shared" si="1"/>
        <v>13.5</v>
      </c>
      <c r="P24" s="44" t="s">
        <v>127</v>
      </c>
    </row>
    <row r="25" spans="2:16" ht="15">
      <c r="B25" s="45">
        <v>17</v>
      </c>
      <c r="C25" s="42" t="s">
        <v>167</v>
      </c>
      <c r="D25" s="42" t="s">
        <v>168</v>
      </c>
      <c r="E25" s="42" t="s">
        <v>136</v>
      </c>
      <c r="F25" s="45" t="s">
        <v>132</v>
      </c>
      <c r="G25" s="51">
        <v>38333</v>
      </c>
      <c r="H25" s="45" t="s">
        <v>123</v>
      </c>
      <c r="I25" s="33" t="s">
        <v>15</v>
      </c>
      <c r="J25" s="45">
        <v>8</v>
      </c>
      <c r="K25" s="32" t="s">
        <v>9</v>
      </c>
      <c r="L25" s="34">
        <v>17</v>
      </c>
      <c r="M25" s="34">
        <v>54</v>
      </c>
      <c r="N25" s="34">
        <f t="shared" si="0"/>
        <v>71</v>
      </c>
      <c r="O25" s="52">
        <f t="shared" si="1"/>
        <v>71</v>
      </c>
      <c r="P25" s="44" t="s">
        <v>127</v>
      </c>
    </row>
    <row r="26" spans="2:16" ht="15">
      <c r="B26" s="45">
        <v>18</v>
      </c>
      <c r="C26" s="42" t="s">
        <v>169</v>
      </c>
      <c r="D26" s="42" t="s">
        <v>130</v>
      </c>
      <c r="E26" s="42" t="s">
        <v>170</v>
      </c>
      <c r="F26" s="45" t="s">
        <v>132</v>
      </c>
      <c r="G26" s="51">
        <v>38551</v>
      </c>
      <c r="H26" s="45" t="s">
        <v>123</v>
      </c>
      <c r="I26" s="33" t="s">
        <v>15</v>
      </c>
      <c r="J26" s="45">
        <v>8</v>
      </c>
      <c r="K26" s="32" t="s">
        <v>17</v>
      </c>
      <c r="L26" s="34">
        <v>7</v>
      </c>
      <c r="M26" s="34">
        <v>6</v>
      </c>
      <c r="N26" s="34">
        <f>L26+M26</f>
        <v>13</v>
      </c>
      <c r="O26" s="52">
        <f t="shared" si="1"/>
        <v>13</v>
      </c>
      <c r="P26" s="44" t="s">
        <v>127</v>
      </c>
    </row>
    <row r="27" spans="2:16" ht="15">
      <c r="B27" s="45">
        <v>19</v>
      </c>
      <c r="C27" s="42" t="s">
        <v>171</v>
      </c>
      <c r="D27" s="42" t="s">
        <v>172</v>
      </c>
      <c r="E27" s="42" t="s">
        <v>136</v>
      </c>
      <c r="F27" s="45" t="s">
        <v>132</v>
      </c>
      <c r="G27" s="51">
        <v>38520</v>
      </c>
      <c r="H27" s="45" t="s">
        <v>123</v>
      </c>
      <c r="I27" s="33" t="s">
        <v>15</v>
      </c>
      <c r="J27" s="45">
        <v>8</v>
      </c>
      <c r="K27" s="32" t="s">
        <v>17</v>
      </c>
      <c r="L27" s="34">
        <v>4</v>
      </c>
      <c r="M27" s="34">
        <v>6</v>
      </c>
      <c r="N27" s="34">
        <f t="shared" si="0"/>
        <v>10</v>
      </c>
      <c r="O27" s="52">
        <f t="shared" si="1"/>
        <v>10</v>
      </c>
      <c r="P27" s="44" t="s">
        <v>127</v>
      </c>
    </row>
    <row r="28" spans="2:16" ht="15">
      <c r="B28" s="45">
        <v>20</v>
      </c>
      <c r="C28" s="42" t="s">
        <v>173</v>
      </c>
      <c r="D28" s="42" t="s">
        <v>121</v>
      </c>
      <c r="E28" s="42" t="s">
        <v>122</v>
      </c>
      <c r="F28" s="45" t="s">
        <v>119</v>
      </c>
      <c r="G28" s="51">
        <v>38199</v>
      </c>
      <c r="H28" s="45" t="s">
        <v>123</v>
      </c>
      <c r="I28" s="33" t="s">
        <v>15</v>
      </c>
      <c r="J28" s="45">
        <v>9</v>
      </c>
      <c r="K28" s="32" t="s">
        <v>17</v>
      </c>
      <c r="L28" s="34">
        <v>12</v>
      </c>
      <c r="M28" s="34">
        <v>34</v>
      </c>
      <c r="N28" s="34">
        <f>L28+M28</f>
        <v>46</v>
      </c>
      <c r="O28" s="52">
        <f t="shared" si="1"/>
        <v>46</v>
      </c>
      <c r="P28" s="44" t="s">
        <v>127</v>
      </c>
    </row>
    <row r="29" spans="2:16" ht="15">
      <c r="B29" s="45">
        <v>21</v>
      </c>
      <c r="C29" s="42" t="s">
        <v>189</v>
      </c>
      <c r="D29" s="42" t="s">
        <v>190</v>
      </c>
      <c r="E29" s="42" t="s">
        <v>191</v>
      </c>
      <c r="F29" s="45" t="s">
        <v>119</v>
      </c>
      <c r="G29" s="51">
        <v>38272</v>
      </c>
      <c r="H29" s="45" t="s">
        <v>123</v>
      </c>
      <c r="I29" s="33" t="s">
        <v>15</v>
      </c>
      <c r="J29" s="45">
        <v>9</v>
      </c>
      <c r="K29" s="32" t="s">
        <v>17</v>
      </c>
      <c r="L29" s="34">
        <v>12</v>
      </c>
      <c r="M29" s="34">
        <v>14</v>
      </c>
      <c r="N29" s="34">
        <f t="shared" si="0"/>
        <v>26</v>
      </c>
      <c r="O29" s="52">
        <f t="shared" si="1"/>
        <v>26</v>
      </c>
      <c r="P29" s="44" t="s">
        <v>127</v>
      </c>
    </row>
    <row r="30" spans="2:16" ht="15">
      <c r="B30" s="45">
        <v>22</v>
      </c>
      <c r="C30" s="42" t="s">
        <v>174</v>
      </c>
      <c r="D30" s="42" t="s">
        <v>175</v>
      </c>
      <c r="E30" s="42" t="s">
        <v>153</v>
      </c>
      <c r="F30" s="45" t="s">
        <v>132</v>
      </c>
      <c r="G30" s="51">
        <v>37897</v>
      </c>
      <c r="H30" s="45" t="s">
        <v>123</v>
      </c>
      <c r="I30" s="33" t="s">
        <v>15</v>
      </c>
      <c r="J30" s="45">
        <v>9</v>
      </c>
      <c r="K30" s="32" t="s">
        <v>17</v>
      </c>
      <c r="L30" s="34">
        <v>12.5</v>
      </c>
      <c r="M30" s="34">
        <v>30</v>
      </c>
      <c r="N30" s="34">
        <f t="shared" si="0"/>
        <v>42.5</v>
      </c>
      <c r="O30" s="52">
        <f t="shared" si="1"/>
        <v>42.5</v>
      </c>
      <c r="P30" s="44" t="s">
        <v>127</v>
      </c>
    </row>
    <row r="31" spans="2:16" ht="15">
      <c r="B31" s="45">
        <v>23</v>
      </c>
      <c r="C31" s="42" t="s">
        <v>176</v>
      </c>
      <c r="D31" s="42" t="s">
        <v>177</v>
      </c>
      <c r="E31" s="42" t="s">
        <v>122</v>
      </c>
      <c r="F31" s="45" t="s">
        <v>119</v>
      </c>
      <c r="G31" s="51">
        <v>38068</v>
      </c>
      <c r="H31" s="45" t="s">
        <v>123</v>
      </c>
      <c r="I31" s="33" t="s">
        <v>15</v>
      </c>
      <c r="J31" s="45">
        <v>9</v>
      </c>
      <c r="K31" s="32" t="s">
        <v>17</v>
      </c>
      <c r="L31" s="34">
        <v>12.5</v>
      </c>
      <c r="M31" s="34">
        <v>12</v>
      </c>
      <c r="N31" s="34">
        <f>L31+M31</f>
        <v>24.5</v>
      </c>
      <c r="O31" s="52">
        <f t="shared" si="1"/>
        <v>24.5</v>
      </c>
      <c r="P31" s="44" t="s">
        <v>127</v>
      </c>
    </row>
    <row r="32" spans="2:16" ht="15">
      <c r="B32" s="45">
        <v>24</v>
      </c>
      <c r="C32" s="42" t="s">
        <v>178</v>
      </c>
      <c r="D32" s="42" t="s">
        <v>179</v>
      </c>
      <c r="E32" s="42" t="s">
        <v>180</v>
      </c>
      <c r="F32" s="45" t="s">
        <v>132</v>
      </c>
      <c r="G32" s="51">
        <v>37974</v>
      </c>
      <c r="H32" s="45" t="s">
        <v>123</v>
      </c>
      <c r="I32" s="33" t="s">
        <v>15</v>
      </c>
      <c r="J32" s="45">
        <v>9</v>
      </c>
      <c r="K32" s="32" t="s">
        <v>17</v>
      </c>
      <c r="L32" s="34">
        <v>13.5</v>
      </c>
      <c r="M32" s="34">
        <v>10</v>
      </c>
      <c r="N32" s="34">
        <f t="shared" si="0"/>
        <v>23.5</v>
      </c>
      <c r="O32" s="52">
        <f t="shared" si="1"/>
        <v>23.5</v>
      </c>
      <c r="P32" s="44" t="s">
        <v>127</v>
      </c>
    </row>
    <row r="33" spans="2:16" ht="15">
      <c r="B33" s="45">
        <v>25</v>
      </c>
      <c r="C33" s="42" t="s">
        <v>181</v>
      </c>
      <c r="D33" s="42" t="s">
        <v>182</v>
      </c>
      <c r="E33" s="42" t="s">
        <v>183</v>
      </c>
      <c r="F33" s="45" t="s">
        <v>119</v>
      </c>
      <c r="G33" s="51">
        <v>37909</v>
      </c>
      <c r="H33" s="45" t="s">
        <v>123</v>
      </c>
      <c r="I33" s="33" t="s">
        <v>15</v>
      </c>
      <c r="J33" s="45">
        <v>9</v>
      </c>
      <c r="K33" s="32" t="s">
        <v>17</v>
      </c>
      <c r="L33" s="34">
        <v>11.5</v>
      </c>
      <c r="M33" s="34">
        <v>11</v>
      </c>
      <c r="N33" s="34">
        <f>L33+M33</f>
        <v>22.5</v>
      </c>
      <c r="O33" s="52">
        <f t="shared" si="1"/>
        <v>22.5</v>
      </c>
      <c r="P33" s="44" t="s">
        <v>127</v>
      </c>
    </row>
    <row r="34" spans="2:16" ht="15">
      <c r="B34" s="45">
        <v>26</v>
      </c>
      <c r="C34" s="42" t="s">
        <v>184</v>
      </c>
      <c r="D34" s="42" t="s">
        <v>185</v>
      </c>
      <c r="E34" s="42" t="s">
        <v>186</v>
      </c>
      <c r="F34" s="45" t="s">
        <v>132</v>
      </c>
      <c r="G34" s="51">
        <v>38014</v>
      </c>
      <c r="H34" s="45" t="s">
        <v>123</v>
      </c>
      <c r="I34" s="33" t="s">
        <v>15</v>
      </c>
      <c r="J34" s="45">
        <v>9</v>
      </c>
      <c r="K34" s="32" t="s">
        <v>17</v>
      </c>
      <c r="L34" s="34">
        <v>9.25</v>
      </c>
      <c r="M34" s="34">
        <v>12</v>
      </c>
      <c r="N34" s="34">
        <f t="shared" si="0"/>
        <v>21.25</v>
      </c>
      <c r="O34" s="52">
        <f t="shared" si="1"/>
        <v>21.25</v>
      </c>
      <c r="P34" s="44" t="s">
        <v>127</v>
      </c>
    </row>
    <row r="35" spans="2:16" ht="15">
      <c r="B35" s="45">
        <v>27</v>
      </c>
      <c r="C35" s="42" t="s">
        <v>187</v>
      </c>
      <c r="D35" s="42" t="s">
        <v>188</v>
      </c>
      <c r="E35" s="42" t="s">
        <v>136</v>
      </c>
      <c r="F35" s="45" t="s">
        <v>132</v>
      </c>
      <c r="G35" s="51">
        <v>37932</v>
      </c>
      <c r="H35" s="45" t="s">
        <v>123</v>
      </c>
      <c r="I35" s="33" t="s">
        <v>15</v>
      </c>
      <c r="J35" s="45">
        <v>9</v>
      </c>
      <c r="K35" s="32" t="s">
        <v>17</v>
      </c>
      <c r="L35" s="34">
        <v>10.25</v>
      </c>
      <c r="M35" s="34">
        <v>10</v>
      </c>
      <c r="N35" s="34">
        <f t="shared" si="0"/>
        <v>20.25</v>
      </c>
      <c r="O35" s="52">
        <f t="shared" si="1"/>
        <v>20.25</v>
      </c>
      <c r="P35" s="44" t="s">
        <v>127</v>
      </c>
    </row>
    <row r="36" spans="2:16" ht="15">
      <c r="B36" s="45">
        <v>28</v>
      </c>
      <c r="C36" s="42" t="s">
        <v>192</v>
      </c>
      <c r="D36" s="42" t="s">
        <v>193</v>
      </c>
      <c r="E36" s="42" t="s">
        <v>194</v>
      </c>
      <c r="F36" s="45" t="s">
        <v>132</v>
      </c>
      <c r="G36" s="51">
        <v>38349</v>
      </c>
      <c r="H36" s="45" t="s">
        <v>123</v>
      </c>
      <c r="I36" s="33" t="s">
        <v>15</v>
      </c>
      <c r="J36" s="45">
        <v>9</v>
      </c>
      <c r="K36" s="32" t="s">
        <v>17</v>
      </c>
      <c r="L36" s="34">
        <v>10</v>
      </c>
      <c r="M36" s="34">
        <v>4</v>
      </c>
      <c r="N36" s="34">
        <f t="shared" si="0"/>
        <v>14</v>
      </c>
      <c r="O36" s="52">
        <f t="shared" si="1"/>
        <v>14</v>
      </c>
      <c r="P36" s="44" t="s">
        <v>127</v>
      </c>
    </row>
    <row r="37" spans="2:16" ht="15">
      <c r="B37" s="45">
        <v>29</v>
      </c>
      <c r="C37" s="42" t="s">
        <v>195</v>
      </c>
      <c r="D37" s="42" t="s">
        <v>196</v>
      </c>
      <c r="E37" s="42" t="s">
        <v>197</v>
      </c>
      <c r="F37" s="45" t="s">
        <v>119</v>
      </c>
      <c r="G37" s="51">
        <v>37922</v>
      </c>
      <c r="H37" s="45" t="s">
        <v>123</v>
      </c>
      <c r="I37" s="33" t="s">
        <v>15</v>
      </c>
      <c r="J37" s="45">
        <v>9</v>
      </c>
      <c r="K37" s="32" t="s">
        <v>17</v>
      </c>
      <c r="L37" s="34">
        <v>5.25</v>
      </c>
      <c r="M37" s="34">
        <v>2</v>
      </c>
      <c r="N37" s="34">
        <f t="shared" si="0"/>
        <v>7.25</v>
      </c>
      <c r="O37" s="52">
        <f t="shared" si="1"/>
        <v>7.25</v>
      </c>
      <c r="P37" s="44" t="s">
        <v>127</v>
      </c>
    </row>
    <row r="38" spans="2:16" ht="15">
      <c r="B38" s="45">
        <v>30</v>
      </c>
      <c r="C38" s="42" t="s">
        <v>198</v>
      </c>
      <c r="D38" s="42" t="s">
        <v>199</v>
      </c>
      <c r="E38" s="42" t="s">
        <v>122</v>
      </c>
      <c r="F38" s="45" t="s">
        <v>119</v>
      </c>
      <c r="G38" s="51">
        <v>37588</v>
      </c>
      <c r="H38" s="45" t="s">
        <v>123</v>
      </c>
      <c r="I38" s="45" t="s">
        <v>15</v>
      </c>
      <c r="J38" s="45">
        <v>9</v>
      </c>
      <c r="K38" s="45" t="s">
        <v>17</v>
      </c>
      <c r="L38" s="34">
        <v>4.75</v>
      </c>
      <c r="M38" s="34">
        <v>0</v>
      </c>
      <c r="N38" s="34">
        <f t="shared" si="0"/>
        <v>4.75</v>
      </c>
      <c r="O38" s="52">
        <f t="shared" si="1"/>
        <v>4.75</v>
      </c>
      <c r="P38" s="44" t="s">
        <v>127</v>
      </c>
    </row>
    <row r="39" spans="2:16" ht="15">
      <c r="B39" s="45">
        <v>31</v>
      </c>
      <c r="C39" s="42" t="s">
        <v>200</v>
      </c>
      <c r="D39" s="42" t="s">
        <v>201</v>
      </c>
      <c r="E39" s="42" t="s">
        <v>202</v>
      </c>
      <c r="F39" s="45" t="s">
        <v>132</v>
      </c>
      <c r="G39" s="51">
        <v>37387</v>
      </c>
      <c r="H39" s="45" t="s">
        <v>123</v>
      </c>
      <c r="I39" s="33" t="s">
        <v>15</v>
      </c>
      <c r="J39" s="45">
        <v>11</v>
      </c>
      <c r="K39" s="45" t="s">
        <v>17</v>
      </c>
      <c r="L39" s="34">
        <v>8.7</v>
      </c>
      <c r="M39" s="34">
        <v>10</v>
      </c>
      <c r="N39" s="34">
        <f t="shared" si="0"/>
        <v>18.7</v>
      </c>
      <c r="O39" s="52">
        <f t="shared" si="1"/>
        <v>18.7</v>
      </c>
      <c r="P39" s="44" t="s">
        <v>127</v>
      </c>
    </row>
    <row r="40" spans="2:16" ht="15">
      <c r="B40" s="45">
        <v>32</v>
      </c>
      <c r="C40" s="42" t="s">
        <v>203</v>
      </c>
      <c r="D40" s="42" t="s">
        <v>204</v>
      </c>
      <c r="E40" s="42" t="s">
        <v>165</v>
      </c>
      <c r="F40" s="45" t="s">
        <v>132</v>
      </c>
      <c r="G40" s="51">
        <v>37428</v>
      </c>
      <c r="H40" s="45" t="s">
        <v>123</v>
      </c>
      <c r="I40" s="33" t="s">
        <v>15</v>
      </c>
      <c r="J40" s="45">
        <v>11</v>
      </c>
      <c r="K40" s="45" t="s">
        <v>17</v>
      </c>
      <c r="L40" s="34">
        <v>13.9</v>
      </c>
      <c r="M40" s="34">
        <v>0</v>
      </c>
      <c r="N40" s="34">
        <f t="shared" si="0"/>
        <v>13.9</v>
      </c>
      <c r="O40" s="52">
        <f t="shared" si="1"/>
        <v>13.9</v>
      </c>
      <c r="P40" s="44" t="s">
        <v>127</v>
      </c>
    </row>
    <row r="41" spans="2:16" ht="15">
      <c r="B41" s="45">
        <v>33</v>
      </c>
      <c r="C41" s="42" t="s">
        <v>205</v>
      </c>
      <c r="D41" s="42" t="s">
        <v>206</v>
      </c>
      <c r="E41" s="42" t="s">
        <v>207</v>
      </c>
      <c r="F41" s="45" t="s">
        <v>132</v>
      </c>
      <c r="G41" s="51">
        <v>37427</v>
      </c>
      <c r="H41" s="45" t="s">
        <v>123</v>
      </c>
      <c r="I41" s="33" t="s">
        <v>15</v>
      </c>
      <c r="J41" s="45">
        <v>11</v>
      </c>
      <c r="K41" s="45" t="s">
        <v>17</v>
      </c>
      <c r="L41" s="34">
        <v>13.5</v>
      </c>
      <c r="M41" s="34">
        <v>0</v>
      </c>
      <c r="N41" s="34">
        <f t="shared" si="0"/>
        <v>13.5</v>
      </c>
      <c r="O41" s="52">
        <f t="shared" si="1"/>
        <v>13.5</v>
      </c>
      <c r="P41" s="44" t="s">
        <v>127</v>
      </c>
    </row>
    <row r="42" spans="2:16" ht="15">
      <c r="B42" s="45">
        <v>34</v>
      </c>
      <c r="C42" s="42" t="s">
        <v>208</v>
      </c>
      <c r="D42" s="42" t="s">
        <v>121</v>
      </c>
      <c r="E42" s="42" t="s">
        <v>183</v>
      </c>
      <c r="F42" s="45" t="s">
        <v>119</v>
      </c>
      <c r="G42" s="51">
        <v>37404</v>
      </c>
      <c r="H42" s="45" t="s">
        <v>123</v>
      </c>
      <c r="I42" s="33" t="s">
        <v>15</v>
      </c>
      <c r="J42" s="45">
        <v>11</v>
      </c>
      <c r="K42" s="45" t="s">
        <v>17</v>
      </c>
      <c r="L42" s="34">
        <v>13</v>
      </c>
      <c r="M42" s="34">
        <v>0</v>
      </c>
      <c r="N42" s="34">
        <f t="shared" si="0"/>
        <v>13</v>
      </c>
      <c r="O42" s="52">
        <f t="shared" si="1"/>
        <v>13</v>
      </c>
      <c r="P42" s="44" t="s">
        <v>127</v>
      </c>
    </row>
    <row r="43" spans="3:16" ht="15">
      <c r="C43" s="35"/>
      <c r="D43" s="35"/>
      <c r="E43" s="35"/>
      <c r="H43" s="35"/>
      <c r="I43" s="35"/>
      <c r="K43" s="35"/>
      <c r="P43" s="36"/>
    </row>
    <row r="44" spans="3:16" ht="15">
      <c r="C44" s="35"/>
      <c r="D44" s="35"/>
      <c r="E44" s="35"/>
      <c r="H44" s="35"/>
      <c r="I44" s="35"/>
      <c r="K44" s="35"/>
      <c r="P44" s="36"/>
    </row>
    <row r="45" spans="3:16" ht="15">
      <c r="C45" s="35"/>
      <c r="D45" s="35"/>
      <c r="E45" s="35"/>
      <c r="H45" s="35"/>
      <c r="I45" s="35"/>
      <c r="K45" s="35"/>
      <c r="P45" s="36"/>
    </row>
    <row r="46" spans="3:16" ht="15">
      <c r="C46" s="35"/>
      <c r="D46" s="35"/>
      <c r="E46" s="35"/>
      <c r="H46" s="35"/>
      <c r="I46" s="35"/>
      <c r="K46" s="35"/>
      <c r="P46" s="36"/>
    </row>
    <row r="47" spans="3:16" ht="15">
      <c r="C47" s="35"/>
      <c r="D47" s="35"/>
      <c r="E47" s="35"/>
      <c r="H47" s="35"/>
      <c r="I47" s="35"/>
      <c r="K47" s="35"/>
      <c r="P47" s="36"/>
    </row>
    <row r="48" spans="3:16" ht="15">
      <c r="C48" s="35"/>
      <c r="D48" s="35"/>
      <c r="E48" s="35"/>
      <c r="H48" s="35"/>
      <c r="I48" s="35"/>
      <c r="K48" s="35"/>
      <c r="P48" s="36"/>
    </row>
    <row r="49" spans="3:16" ht="15">
      <c r="C49" s="35"/>
      <c r="D49" s="35"/>
      <c r="E49" s="35"/>
      <c r="H49" s="35"/>
      <c r="I49" s="35"/>
      <c r="K49" s="35"/>
      <c r="P49" s="36"/>
    </row>
    <row r="50" spans="3:16" ht="15">
      <c r="C50" s="35"/>
      <c r="D50" s="35"/>
      <c r="E50" s="35"/>
      <c r="H50" s="35"/>
      <c r="I50" s="35"/>
      <c r="K50" s="35"/>
      <c r="P50" s="36"/>
    </row>
    <row r="51" spans="3:16" ht="15">
      <c r="C51" s="35"/>
      <c r="D51" s="35"/>
      <c r="E51" s="35"/>
      <c r="H51" s="35"/>
      <c r="I51" s="35"/>
      <c r="K51" s="35"/>
      <c r="P51" s="36"/>
    </row>
    <row r="52" spans="3:16" ht="15">
      <c r="C52" s="35"/>
      <c r="D52" s="35"/>
      <c r="E52" s="35"/>
      <c r="H52" s="35"/>
      <c r="I52" s="35"/>
      <c r="K52" s="35"/>
      <c r="P52" s="36"/>
    </row>
    <row r="53" spans="3:16" ht="15">
      <c r="C53" s="35"/>
      <c r="D53" s="35"/>
      <c r="E53" s="35"/>
      <c r="H53" s="35"/>
      <c r="I53" s="35"/>
      <c r="K53" s="35"/>
      <c r="P53" s="36"/>
    </row>
    <row r="54" spans="3:16" ht="15">
      <c r="C54" s="35"/>
      <c r="D54" s="35"/>
      <c r="E54" s="35"/>
      <c r="H54" s="35"/>
      <c r="I54" s="35"/>
      <c r="K54" s="35"/>
      <c r="P54" s="36"/>
    </row>
    <row r="55" spans="3:16" ht="15">
      <c r="C55" s="35"/>
      <c r="D55" s="35"/>
      <c r="E55" s="35"/>
      <c r="H55" s="35"/>
      <c r="I55" s="35"/>
      <c r="K55" s="35"/>
      <c r="P55" s="36"/>
    </row>
    <row r="56" spans="3:16" ht="15">
      <c r="C56" s="35"/>
      <c r="D56" s="35"/>
      <c r="E56" s="35"/>
      <c r="H56" s="35"/>
      <c r="I56" s="35"/>
      <c r="K56" s="35"/>
      <c r="P56" s="36"/>
    </row>
    <row r="57" spans="3:16" ht="15">
      <c r="C57" s="35"/>
      <c r="D57" s="35"/>
      <c r="E57" s="35"/>
      <c r="H57" s="35"/>
      <c r="I57" s="35"/>
      <c r="K57" s="35"/>
      <c r="P57" s="36"/>
    </row>
    <row r="58" spans="3:16" ht="15">
      <c r="C58" s="35"/>
      <c r="D58" s="35"/>
      <c r="E58" s="35"/>
      <c r="H58" s="35"/>
      <c r="I58" s="35"/>
      <c r="K58" s="35"/>
      <c r="P58" s="36"/>
    </row>
    <row r="59" spans="3:16" ht="15">
      <c r="C59" s="35"/>
      <c r="D59" s="35"/>
      <c r="E59" s="35"/>
      <c r="H59" s="35"/>
      <c r="I59" s="35"/>
      <c r="K59" s="35"/>
      <c r="P59" s="36"/>
    </row>
    <row r="60" spans="3:16" ht="15">
      <c r="C60" s="35"/>
      <c r="D60" s="35"/>
      <c r="E60" s="35"/>
      <c r="H60" s="35"/>
      <c r="I60" s="35"/>
      <c r="K60" s="35"/>
      <c r="P60" s="36"/>
    </row>
    <row r="61" spans="3:16" ht="15">
      <c r="C61" s="35"/>
      <c r="D61" s="35"/>
      <c r="E61" s="35"/>
      <c r="H61" s="35"/>
      <c r="I61" s="35"/>
      <c r="K61" s="35"/>
      <c r="P61" s="36"/>
    </row>
    <row r="62" spans="3:16" ht="15">
      <c r="C62" s="35"/>
      <c r="D62" s="35"/>
      <c r="E62" s="35"/>
      <c r="H62" s="35"/>
      <c r="I62" s="35"/>
      <c r="K62" s="35"/>
      <c r="P62" s="36"/>
    </row>
    <row r="63" spans="3:16" ht="15">
      <c r="C63" s="35"/>
      <c r="D63" s="35"/>
      <c r="E63" s="35"/>
      <c r="H63" s="35"/>
      <c r="I63" s="35"/>
      <c r="K63" s="35"/>
      <c r="P63" s="36"/>
    </row>
    <row r="64" spans="3:16" ht="15">
      <c r="C64" s="35"/>
      <c r="D64" s="35"/>
      <c r="E64" s="35"/>
      <c r="H64" s="35"/>
      <c r="I64" s="35"/>
      <c r="K64" s="35"/>
      <c r="P64" s="36"/>
    </row>
    <row r="65" spans="3:16" ht="15">
      <c r="C65" s="35"/>
      <c r="D65" s="35"/>
      <c r="E65" s="35"/>
      <c r="H65" s="35"/>
      <c r="I65" s="35"/>
      <c r="K65" s="35"/>
      <c r="P65" s="36"/>
    </row>
    <row r="66" spans="3:16" ht="15">
      <c r="C66" s="35"/>
      <c r="D66" s="35"/>
      <c r="E66" s="35"/>
      <c r="H66" s="35"/>
      <c r="I66" s="35"/>
      <c r="K66" s="35"/>
      <c r="P66" s="36"/>
    </row>
    <row r="67" spans="3:16" ht="15">
      <c r="C67" s="35"/>
      <c r="D67" s="35"/>
      <c r="E67" s="35"/>
      <c r="H67" s="35"/>
      <c r="I67" s="35"/>
      <c r="K67" s="35"/>
      <c r="P67" s="36"/>
    </row>
    <row r="68" spans="3:16" ht="15">
      <c r="C68" s="35"/>
      <c r="D68" s="35"/>
      <c r="E68" s="35"/>
      <c r="H68" s="35"/>
      <c r="I68" s="35"/>
      <c r="K68" s="35"/>
      <c r="P68" s="36"/>
    </row>
    <row r="69" spans="3:16" ht="15">
      <c r="C69" s="35"/>
      <c r="D69" s="35"/>
      <c r="E69" s="35"/>
      <c r="H69" s="35"/>
      <c r="I69" s="35"/>
      <c r="K69" s="35"/>
      <c r="P69" s="36"/>
    </row>
    <row r="70" spans="3:16" ht="15">
      <c r="C70" s="35"/>
      <c r="D70" s="35"/>
      <c r="E70" s="35"/>
      <c r="H70" s="35"/>
      <c r="I70" s="35"/>
      <c r="K70" s="35"/>
      <c r="P70" s="36"/>
    </row>
    <row r="71" spans="3:16" ht="15">
      <c r="C71" s="35"/>
      <c r="D71" s="35"/>
      <c r="E71" s="35"/>
      <c r="H71" s="35"/>
      <c r="I71" s="35"/>
      <c r="K71" s="35"/>
      <c r="P71" s="36"/>
    </row>
    <row r="72" spans="3:16" ht="15">
      <c r="C72" s="35"/>
      <c r="D72" s="35"/>
      <c r="E72" s="35"/>
      <c r="H72" s="35"/>
      <c r="I72" s="35"/>
      <c r="K72" s="35"/>
      <c r="P72" s="36"/>
    </row>
    <row r="73" spans="3:16" ht="15">
      <c r="C73" s="35"/>
      <c r="D73" s="35"/>
      <c r="E73" s="35"/>
      <c r="H73" s="35"/>
      <c r="I73" s="35"/>
      <c r="K73" s="35"/>
      <c r="P73" s="36"/>
    </row>
    <row r="74" spans="3:16" ht="15">
      <c r="C74" s="35"/>
      <c r="D74" s="35"/>
      <c r="E74" s="35"/>
      <c r="H74" s="35"/>
      <c r="I74" s="35"/>
      <c r="K74" s="35"/>
      <c r="P74" s="36"/>
    </row>
    <row r="75" spans="3:16" ht="15">
      <c r="C75" s="35"/>
      <c r="D75" s="35"/>
      <c r="E75" s="35"/>
      <c r="H75" s="35"/>
      <c r="I75" s="35"/>
      <c r="K75" s="35"/>
      <c r="P75" s="36"/>
    </row>
    <row r="76" spans="3:16" ht="15">
      <c r="C76" s="35"/>
      <c r="D76" s="35"/>
      <c r="E76" s="35"/>
      <c r="H76" s="35"/>
      <c r="I76" s="35"/>
      <c r="K76" s="35"/>
      <c r="P76" s="36"/>
    </row>
    <row r="77" spans="3:16" ht="15">
      <c r="C77" s="35"/>
      <c r="D77" s="35"/>
      <c r="E77" s="35"/>
      <c r="H77" s="35"/>
      <c r="I77" s="35"/>
      <c r="K77" s="35"/>
      <c r="P77" s="36"/>
    </row>
    <row r="78" spans="3:16" ht="15">
      <c r="C78" s="35"/>
      <c r="D78" s="35"/>
      <c r="E78" s="35"/>
      <c r="H78" s="35"/>
      <c r="I78" s="35"/>
      <c r="K78" s="35"/>
      <c r="P78" s="36"/>
    </row>
    <row r="79" spans="3:16" ht="15">
      <c r="C79" s="35"/>
      <c r="D79" s="35"/>
      <c r="E79" s="35"/>
      <c r="H79" s="35"/>
      <c r="I79" s="35"/>
      <c r="K79" s="35"/>
      <c r="P79" s="36"/>
    </row>
    <row r="80" spans="3:16" ht="15">
      <c r="C80" s="35"/>
      <c r="D80" s="35"/>
      <c r="E80" s="35"/>
      <c r="H80" s="35"/>
      <c r="I80" s="35"/>
      <c r="K80" s="35"/>
      <c r="P80" s="36"/>
    </row>
    <row r="81" spans="3:16" ht="15">
      <c r="C81" s="35"/>
      <c r="D81" s="35"/>
      <c r="E81" s="35"/>
      <c r="H81" s="35"/>
      <c r="I81" s="35"/>
      <c r="K81" s="35"/>
      <c r="P81" s="36"/>
    </row>
    <row r="82" spans="3:16" ht="15">
      <c r="C82" s="35"/>
      <c r="D82" s="35"/>
      <c r="E82" s="35"/>
      <c r="H82" s="35"/>
      <c r="I82" s="35"/>
      <c r="K82" s="35"/>
      <c r="P82" s="36"/>
    </row>
    <row r="83" spans="3:16" ht="15">
      <c r="C83" s="35"/>
      <c r="D83" s="35"/>
      <c r="E83" s="35"/>
      <c r="H83" s="35"/>
      <c r="I83" s="35"/>
      <c r="K83" s="35"/>
      <c r="P83" s="36"/>
    </row>
    <row r="84" spans="3:16" ht="15">
      <c r="C84" s="35"/>
      <c r="D84" s="35"/>
      <c r="E84" s="35"/>
      <c r="H84" s="35"/>
      <c r="I84" s="35"/>
      <c r="K84" s="35"/>
      <c r="P84" s="36"/>
    </row>
    <row r="85" spans="3:16" ht="15">
      <c r="C85" s="35"/>
      <c r="D85" s="35"/>
      <c r="E85" s="35"/>
      <c r="H85" s="35"/>
      <c r="I85" s="35"/>
      <c r="K85" s="35"/>
      <c r="P85" s="36"/>
    </row>
    <row r="86" spans="3:16" ht="15">
      <c r="C86" s="35"/>
      <c r="D86" s="35"/>
      <c r="E86" s="35"/>
      <c r="H86" s="35"/>
      <c r="I86" s="35"/>
      <c r="K86" s="35"/>
      <c r="P86" s="36"/>
    </row>
    <row r="87" spans="3:16" ht="15">
      <c r="C87" s="35"/>
      <c r="D87" s="35"/>
      <c r="E87" s="35"/>
      <c r="H87" s="35"/>
      <c r="I87" s="35"/>
      <c r="K87" s="35"/>
      <c r="P87" s="36"/>
    </row>
    <row r="88" spans="3:16" ht="15">
      <c r="C88" s="35"/>
      <c r="D88" s="35"/>
      <c r="E88" s="35"/>
      <c r="H88" s="35"/>
      <c r="I88" s="35"/>
      <c r="K88" s="35"/>
      <c r="P88" s="36"/>
    </row>
    <row r="89" spans="3:16" ht="15">
      <c r="C89" s="35"/>
      <c r="D89" s="35"/>
      <c r="E89" s="35"/>
      <c r="H89" s="35"/>
      <c r="I89" s="35"/>
      <c r="K89" s="35"/>
      <c r="P89" s="36"/>
    </row>
    <row r="90" spans="3:16" ht="15">
      <c r="C90" s="35"/>
      <c r="D90" s="35"/>
      <c r="E90" s="35"/>
      <c r="H90" s="35"/>
      <c r="I90" s="35"/>
      <c r="K90" s="35"/>
      <c r="P90" s="36"/>
    </row>
    <row r="91" spans="3:16" ht="15">
      <c r="C91" s="35"/>
      <c r="D91" s="35"/>
      <c r="E91" s="35"/>
      <c r="H91" s="35"/>
      <c r="I91" s="35"/>
      <c r="K91" s="35"/>
      <c r="P91" s="36"/>
    </row>
    <row r="92" spans="3:16" ht="15">
      <c r="C92" s="35"/>
      <c r="D92" s="35"/>
      <c r="E92" s="35"/>
      <c r="H92" s="35"/>
      <c r="I92" s="35"/>
      <c r="K92" s="35"/>
      <c r="P92" s="36"/>
    </row>
    <row r="93" spans="3:16" ht="15">
      <c r="C93" s="35"/>
      <c r="D93" s="35"/>
      <c r="E93" s="35"/>
      <c r="H93" s="35"/>
      <c r="I93" s="35"/>
      <c r="K93" s="35"/>
      <c r="P93" s="36"/>
    </row>
    <row r="94" spans="3:16" ht="15">
      <c r="C94" s="35"/>
      <c r="D94" s="35"/>
      <c r="E94" s="35"/>
      <c r="H94" s="35"/>
      <c r="I94" s="35"/>
      <c r="K94" s="35"/>
      <c r="P94" s="36"/>
    </row>
    <row r="95" spans="3:16" ht="15">
      <c r="C95" s="35"/>
      <c r="D95" s="35"/>
      <c r="E95" s="35"/>
      <c r="H95" s="35"/>
      <c r="I95" s="35"/>
      <c r="K95" s="35"/>
      <c r="P95" s="36"/>
    </row>
    <row r="96" spans="3:16" ht="15">
      <c r="C96" s="35"/>
      <c r="D96" s="35"/>
      <c r="E96" s="35"/>
      <c r="H96" s="35"/>
      <c r="I96" s="35"/>
      <c r="K96" s="35"/>
      <c r="P96" s="36"/>
    </row>
    <row r="97" spans="3:16" ht="15">
      <c r="C97" s="35"/>
      <c r="D97" s="35"/>
      <c r="E97" s="35"/>
      <c r="H97" s="35"/>
      <c r="I97" s="35"/>
      <c r="K97" s="35"/>
      <c r="P97" s="36"/>
    </row>
    <row r="98" spans="3:16" ht="15">
      <c r="C98" s="35"/>
      <c r="D98" s="35"/>
      <c r="E98" s="35"/>
      <c r="H98" s="35"/>
      <c r="I98" s="35"/>
      <c r="K98" s="35"/>
      <c r="P98" s="36"/>
    </row>
    <row r="99" spans="3:16" ht="15">
      <c r="C99" s="35"/>
      <c r="D99" s="35"/>
      <c r="E99" s="35"/>
      <c r="H99" s="35"/>
      <c r="I99" s="35"/>
      <c r="K99" s="35"/>
      <c r="P99" s="36"/>
    </row>
    <row r="100" spans="3:16" ht="15">
      <c r="C100" s="35"/>
      <c r="D100" s="35"/>
      <c r="E100" s="35"/>
      <c r="H100" s="35"/>
      <c r="I100" s="35"/>
      <c r="K100" s="35"/>
      <c r="P100" s="36"/>
    </row>
    <row r="101" spans="3:16" ht="15">
      <c r="C101" s="35"/>
      <c r="D101" s="35"/>
      <c r="E101" s="35"/>
      <c r="H101" s="35"/>
      <c r="I101" s="35"/>
      <c r="K101" s="35"/>
      <c r="P101" s="36"/>
    </row>
    <row r="102" spans="3:16" ht="15">
      <c r="C102" s="35"/>
      <c r="D102" s="35"/>
      <c r="E102" s="35"/>
      <c r="H102" s="35"/>
      <c r="I102" s="35"/>
      <c r="K102" s="35"/>
      <c r="P102" s="36"/>
    </row>
    <row r="103" spans="3:16" ht="15">
      <c r="C103" s="35"/>
      <c r="D103" s="35"/>
      <c r="E103" s="35"/>
      <c r="H103" s="35"/>
      <c r="I103" s="35"/>
      <c r="K103" s="35"/>
      <c r="P103" s="36"/>
    </row>
    <row r="104" spans="3:16" ht="15">
      <c r="C104" s="35"/>
      <c r="D104" s="35"/>
      <c r="E104" s="35"/>
      <c r="H104" s="35"/>
      <c r="I104" s="35"/>
      <c r="K104" s="35"/>
      <c r="P104" s="36"/>
    </row>
    <row r="105" spans="3:16" ht="15">
      <c r="C105" s="35"/>
      <c r="D105" s="35"/>
      <c r="E105" s="35"/>
      <c r="H105" s="35"/>
      <c r="I105" s="35"/>
      <c r="K105" s="35"/>
      <c r="P105" s="36"/>
    </row>
    <row r="106" spans="3:16" ht="15">
      <c r="C106" s="35"/>
      <c r="D106" s="35"/>
      <c r="E106" s="35"/>
      <c r="H106" s="35"/>
      <c r="I106" s="35"/>
      <c r="K106" s="35"/>
      <c r="P106" s="36"/>
    </row>
    <row r="107" spans="3:16" ht="15">
      <c r="C107" s="35"/>
      <c r="D107" s="35"/>
      <c r="E107" s="35"/>
      <c r="H107" s="35"/>
      <c r="I107" s="35"/>
      <c r="K107" s="35"/>
      <c r="P107" s="36"/>
    </row>
    <row r="108" spans="3:16" ht="15">
      <c r="C108" s="35"/>
      <c r="D108" s="35"/>
      <c r="E108" s="35"/>
      <c r="H108" s="35"/>
      <c r="I108" s="35"/>
      <c r="K108" s="35"/>
      <c r="P108" s="36"/>
    </row>
    <row r="109" spans="3:16" ht="15">
      <c r="C109" s="35"/>
      <c r="D109" s="35"/>
      <c r="E109" s="35"/>
      <c r="H109" s="35"/>
      <c r="I109" s="35"/>
      <c r="K109" s="35"/>
      <c r="P109" s="36"/>
    </row>
    <row r="110" spans="3:16" ht="15">
      <c r="C110" s="35"/>
      <c r="D110" s="35"/>
      <c r="E110" s="35"/>
      <c r="H110" s="35"/>
      <c r="I110" s="35"/>
      <c r="K110" s="35"/>
      <c r="P110" s="36"/>
    </row>
    <row r="111" spans="3:16" ht="15">
      <c r="C111" s="35"/>
      <c r="D111" s="35"/>
      <c r="E111" s="35"/>
      <c r="H111" s="35"/>
      <c r="I111" s="35"/>
      <c r="K111" s="35"/>
      <c r="P111" s="36"/>
    </row>
    <row r="112" spans="3:16" ht="15">
      <c r="C112" s="35"/>
      <c r="D112" s="35"/>
      <c r="E112" s="35"/>
      <c r="H112" s="35"/>
      <c r="I112" s="35"/>
      <c r="K112" s="35"/>
      <c r="P112" s="36"/>
    </row>
    <row r="113" spans="3:16" ht="15">
      <c r="C113" s="35"/>
      <c r="D113" s="35"/>
      <c r="E113" s="35"/>
      <c r="H113" s="35"/>
      <c r="I113" s="35"/>
      <c r="K113" s="35"/>
      <c r="P113" s="36"/>
    </row>
    <row r="114" spans="3:16" ht="15">
      <c r="C114" s="35"/>
      <c r="D114" s="35"/>
      <c r="E114" s="35"/>
      <c r="H114" s="35"/>
      <c r="I114" s="35"/>
      <c r="K114" s="35"/>
      <c r="P114" s="36"/>
    </row>
    <row r="115" spans="3:16" ht="15">
      <c r="C115" s="35"/>
      <c r="D115" s="35"/>
      <c r="E115" s="35"/>
      <c r="H115" s="35"/>
      <c r="I115" s="35"/>
      <c r="K115" s="35"/>
      <c r="P115" s="36"/>
    </row>
    <row r="116" spans="3:16" ht="15">
      <c r="C116" s="35"/>
      <c r="D116" s="35"/>
      <c r="E116" s="35"/>
      <c r="H116" s="35"/>
      <c r="I116" s="35"/>
      <c r="K116" s="35"/>
      <c r="P116" s="36"/>
    </row>
    <row r="117" spans="3:16" ht="15">
      <c r="C117" s="35"/>
      <c r="D117" s="35"/>
      <c r="E117" s="35"/>
      <c r="H117" s="35"/>
      <c r="I117" s="35"/>
      <c r="K117" s="35"/>
      <c r="P117" s="36"/>
    </row>
    <row r="118" spans="3:16" ht="15">
      <c r="C118" s="35"/>
      <c r="D118" s="35"/>
      <c r="E118" s="35"/>
      <c r="H118" s="35"/>
      <c r="I118" s="35"/>
      <c r="K118" s="35"/>
      <c r="P118" s="36"/>
    </row>
    <row r="119" spans="3:16" ht="15">
      <c r="C119" s="35"/>
      <c r="D119" s="35"/>
      <c r="E119" s="35"/>
      <c r="H119" s="35"/>
      <c r="I119" s="35"/>
      <c r="K119" s="35"/>
      <c r="P119" s="36"/>
    </row>
    <row r="120" spans="3:16" ht="15">
      <c r="C120" s="35"/>
      <c r="D120" s="35"/>
      <c r="E120" s="35"/>
      <c r="H120" s="35"/>
      <c r="I120" s="35"/>
      <c r="K120" s="35"/>
      <c r="P120" s="36"/>
    </row>
    <row r="121" spans="3:16" ht="15">
      <c r="C121" s="35"/>
      <c r="D121" s="35"/>
      <c r="E121" s="35"/>
      <c r="H121" s="35"/>
      <c r="I121" s="35"/>
      <c r="K121" s="35"/>
      <c r="P121" s="36"/>
    </row>
    <row r="122" spans="3:16" ht="15">
      <c r="C122" s="35"/>
      <c r="D122" s="35"/>
      <c r="E122" s="35"/>
      <c r="H122" s="35"/>
      <c r="I122" s="35"/>
      <c r="K122" s="35"/>
      <c r="P122" s="36"/>
    </row>
    <row r="123" spans="3:16" ht="15">
      <c r="C123" s="35"/>
      <c r="D123" s="35"/>
      <c r="E123" s="35"/>
      <c r="H123" s="35"/>
      <c r="I123" s="35"/>
      <c r="K123" s="35"/>
      <c r="P123" s="36"/>
    </row>
    <row r="124" spans="3:16" ht="15">
      <c r="C124" s="35"/>
      <c r="D124" s="35"/>
      <c r="E124" s="35"/>
      <c r="H124" s="35"/>
      <c r="I124" s="35"/>
      <c r="K124" s="35"/>
      <c r="P124" s="36"/>
    </row>
    <row r="125" spans="3:16" ht="15">
      <c r="C125" s="35"/>
      <c r="D125" s="35"/>
      <c r="E125" s="35"/>
      <c r="H125" s="35"/>
      <c r="I125" s="35"/>
      <c r="K125" s="35"/>
      <c r="P125" s="36"/>
    </row>
    <row r="126" spans="3:16" ht="15">
      <c r="C126" s="35"/>
      <c r="D126" s="35"/>
      <c r="E126" s="35"/>
      <c r="H126" s="35"/>
      <c r="I126" s="35"/>
      <c r="K126" s="35"/>
      <c r="P126" s="36"/>
    </row>
    <row r="127" spans="3:16" ht="15">
      <c r="C127" s="35"/>
      <c r="D127" s="35"/>
      <c r="E127" s="35"/>
      <c r="H127" s="35"/>
      <c r="I127" s="35"/>
      <c r="K127" s="35"/>
      <c r="P127" s="36"/>
    </row>
    <row r="128" spans="3:16" ht="15">
      <c r="C128" s="35"/>
      <c r="D128" s="35"/>
      <c r="E128" s="35"/>
      <c r="H128" s="35"/>
      <c r="I128" s="35"/>
      <c r="K128" s="35"/>
      <c r="P128" s="36"/>
    </row>
    <row r="129" spans="3:16" ht="15">
      <c r="C129" s="35"/>
      <c r="D129" s="35"/>
      <c r="E129" s="35"/>
      <c r="H129" s="35"/>
      <c r="I129" s="35"/>
      <c r="K129" s="35"/>
      <c r="P129" s="36"/>
    </row>
    <row r="130" spans="3:16" ht="15">
      <c r="C130" s="35"/>
      <c r="D130" s="35"/>
      <c r="E130" s="35"/>
      <c r="H130" s="35"/>
      <c r="I130" s="35"/>
      <c r="K130" s="35"/>
      <c r="P130" s="36"/>
    </row>
    <row r="131" spans="3:16" ht="15">
      <c r="C131" s="35"/>
      <c r="D131" s="35"/>
      <c r="E131" s="35"/>
      <c r="H131" s="35"/>
      <c r="I131" s="35"/>
      <c r="K131" s="35"/>
      <c r="P131" s="36"/>
    </row>
    <row r="132" spans="3:16" ht="15">
      <c r="C132" s="35"/>
      <c r="D132" s="35"/>
      <c r="E132" s="35"/>
      <c r="H132" s="35"/>
      <c r="I132" s="35"/>
      <c r="K132" s="35"/>
      <c r="P132" s="36"/>
    </row>
    <row r="133" spans="3:16" ht="15">
      <c r="C133" s="35"/>
      <c r="D133" s="35"/>
      <c r="E133" s="35"/>
      <c r="H133" s="35"/>
      <c r="I133" s="35"/>
      <c r="K133" s="35"/>
      <c r="P133" s="36"/>
    </row>
    <row r="134" spans="3:16" ht="15">
      <c r="C134" s="35"/>
      <c r="D134" s="35"/>
      <c r="E134" s="35"/>
      <c r="H134" s="35"/>
      <c r="I134" s="35"/>
      <c r="K134" s="35"/>
      <c r="P134" s="36"/>
    </row>
    <row r="135" spans="3:16" ht="15">
      <c r="C135" s="35"/>
      <c r="D135" s="35"/>
      <c r="E135" s="35"/>
      <c r="H135" s="35"/>
      <c r="I135" s="35"/>
      <c r="K135" s="35"/>
      <c r="P135" s="36"/>
    </row>
    <row r="136" spans="3:16" ht="15">
      <c r="C136" s="35"/>
      <c r="D136" s="35"/>
      <c r="E136" s="35"/>
      <c r="H136" s="35"/>
      <c r="I136" s="35"/>
      <c r="K136" s="35"/>
      <c r="P136" s="36"/>
    </row>
    <row r="137" spans="3:16" ht="15">
      <c r="C137" s="35"/>
      <c r="D137" s="35"/>
      <c r="E137" s="35"/>
      <c r="H137" s="35"/>
      <c r="I137" s="35"/>
      <c r="K137" s="35"/>
      <c r="P137" s="36"/>
    </row>
    <row r="138" spans="3:16" ht="15">
      <c r="C138" s="35"/>
      <c r="D138" s="35"/>
      <c r="E138" s="35"/>
      <c r="H138" s="35"/>
      <c r="I138" s="35"/>
      <c r="K138" s="35"/>
      <c r="P138" s="36"/>
    </row>
    <row r="139" spans="3:16" ht="15">
      <c r="C139" s="35"/>
      <c r="D139" s="35"/>
      <c r="E139" s="35"/>
      <c r="H139" s="35"/>
      <c r="I139" s="35"/>
      <c r="K139" s="35"/>
      <c r="P139" s="36"/>
    </row>
    <row r="140" spans="3:16" ht="15">
      <c r="C140" s="35"/>
      <c r="D140" s="35"/>
      <c r="E140" s="35"/>
      <c r="H140" s="35"/>
      <c r="I140" s="35"/>
      <c r="K140" s="35"/>
      <c r="P140" s="36"/>
    </row>
    <row r="141" spans="3:16" ht="15">
      <c r="C141" s="35"/>
      <c r="D141" s="35"/>
      <c r="E141" s="35"/>
      <c r="H141" s="35"/>
      <c r="I141" s="35"/>
      <c r="K141" s="35"/>
      <c r="P141" s="36"/>
    </row>
    <row r="142" spans="3:16" ht="15">
      <c r="C142" s="35"/>
      <c r="D142" s="35"/>
      <c r="E142" s="35"/>
      <c r="H142" s="35"/>
      <c r="I142" s="35"/>
      <c r="K142" s="35"/>
      <c r="P142" s="36"/>
    </row>
    <row r="143" spans="3:16" ht="15">
      <c r="C143" s="35"/>
      <c r="D143" s="35"/>
      <c r="E143" s="35"/>
      <c r="H143" s="35"/>
      <c r="I143" s="35"/>
      <c r="K143" s="35"/>
      <c r="P143" s="36"/>
    </row>
    <row r="144" spans="3:16" ht="15">
      <c r="C144" s="35"/>
      <c r="D144" s="35"/>
      <c r="E144" s="35"/>
      <c r="H144" s="35"/>
      <c r="I144" s="35"/>
      <c r="K144" s="35"/>
      <c r="P144" s="36"/>
    </row>
    <row r="145" spans="3:16" ht="15">
      <c r="C145" s="35"/>
      <c r="D145" s="35"/>
      <c r="E145" s="35"/>
      <c r="H145" s="35"/>
      <c r="I145" s="35"/>
      <c r="K145" s="35"/>
      <c r="P145" s="36"/>
    </row>
    <row r="146" spans="3:16" ht="15">
      <c r="C146" s="35"/>
      <c r="D146" s="35"/>
      <c r="E146" s="35"/>
      <c r="H146" s="35"/>
      <c r="I146" s="35"/>
      <c r="K146" s="35"/>
      <c r="P146" s="36"/>
    </row>
    <row r="147" spans="3:16" ht="15">
      <c r="C147" s="35"/>
      <c r="D147" s="35"/>
      <c r="E147" s="35"/>
      <c r="H147" s="35"/>
      <c r="I147" s="35"/>
      <c r="K147" s="35"/>
      <c r="P147" s="36"/>
    </row>
    <row r="148" spans="3:16" ht="15">
      <c r="C148" s="35"/>
      <c r="D148" s="35"/>
      <c r="E148" s="35"/>
      <c r="H148" s="35"/>
      <c r="I148" s="35"/>
      <c r="K148" s="35"/>
      <c r="P148" s="36"/>
    </row>
    <row r="149" spans="3:16" ht="15">
      <c r="C149" s="35"/>
      <c r="D149" s="35"/>
      <c r="E149" s="35"/>
      <c r="H149" s="35"/>
      <c r="I149" s="35"/>
      <c r="K149" s="35"/>
      <c r="P149" s="36"/>
    </row>
    <row r="150" spans="3:16" ht="15">
      <c r="C150" s="35"/>
      <c r="D150" s="35"/>
      <c r="E150" s="35"/>
      <c r="H150" s="35"/>
      <c r="I150" s="35"/>
      <c r="K150" s="35"/>
      <c r="P150" s="36"/>
    </row>
    <row r="151" spans="3:16" ht="15">
      <c r="C151" s="35"/>
      <c r="D151" s="35"/>
      <c r="E151" s="35"/>
      <c r="H151" s="35"/>
      <c r="I151" s="35"/>
      <c r="K151" s="35"/>
      <c r="P151" s="36"/>
    </row>
    <row r="152" spans="3:16" ht="15">
      <c r="C152" s="35"/>
      <c r="D152" s="35"/>
      <c r="E152" s="35"/>
      <c r="H152" s="35"/>
      <c r="I152" s="35"/>
      <c r="K152" s="35"/>
      <c r="P152" s="36"/>
    </row>
    <row r="153" spans="3:16" ht="15">
      <c r="C153" s="35"/>
      <c r="D153" s="35"/>
      <c r="E153" s="35"/>
      <c r="H153" s="35"/>
      <c r="I153" s="35"/>
      <c r="K153" s="35"/>
      <c r="P153" s="36"/>
    </row>
    <row r="154" spans="3:16" ht="15">
      <c r="C154" s="35"/>
      <c r="D154" s="35"/>
      <c r="E154" s="35"/>
      <c r="H154" s="35"/>
      <c r="I154" s="35"/>
      <c r="K154" s="35"/>
      <c r="P154" s="36"/>
    </row>
    <row r="155" spans="3:16" ht="15">
      <c r="C155" s="35"/>
      <c r="D155" s="35"/>
      <c r="E155" s="35"/>
      <c r="H155" s="35"/>
      <c r="I155" s="35"/>
      <c r="K155" s="35"/>
      <c r="P155" s="36"/>
    </row>
    <row r="156" spans="3:16" ht="15">
      <c r="C156" s="35"/>
      <c r="D156" s="35"/>
      <c r="E156" s="35"/>
      <c r="H156" s="35"/>
      <c r="I156" s="35"/>
      <c r="K156" s="35"/>
      <c r="P156" s="36"/>
    </row>
    <row r="157" spans="3:16" ht="15">
      <c r="C157" s="35"/>
      <c r="D157" s="35"/>
      <c r="E157" s="35"/>
      <c r="H157" s="35"/>
      <c r="I157" s="35"/>
      <c r="K157" s="35"/>
      <c r="P157" s="36"/>
    </row>
    <row r="158" spans="3:16" ht="15">
      <c r="C158" s="35"/>
      <c r="D158" s="35"/>
      <c r="E158" s="35"/>
      <c r="H158" s="35"/>
      <c r="I158" s="35"/>
      <c r="K158" s="35"/>
      <c r="P158" s="36"/>
    </row>
    <row r="159" spans="3:16" ht="15">
      <c r="C159" s="35"/>
      <c r="D159" s="35"/>
      <c r="E159" s="35"/>
      <c r="H159" s="35"/>
      <c r="I159" s="35"/>
      <c r="K159" s="35"/>
      <c r="P159" s="36"/>
    </row>
    <row r="160" spans="3:16" ht="15">
      <c r="C160" s="35"/>
      <c r="D160" s="35"/>
      <c r="E160" s="35"/>
      <c r="H160" s="35"/>
      <c r="I160" s="35"/>
      <c r="K160" s="35"/>
      <c r="P160" s="36"/>
    </row>
    <row r="161" spans="3:16" ht="15">
      <c r="C161" s="35"/>
      <c r="D161" s="35"/>
      <c r="E161" s="35"/>
      <c r="H161" s="35"/>
      <c r="I161" s="35"/>
      <c r="K161" s="35"/>
      <c r="P161" s="36"/>
    </row>
    <row r="162" spans="3:16" ht="15">
      <c r="C162" s="35"/>
      <c r="D162" s="35"/>
      <c r="E162" s="35"/>
      <c r="H162" s="35"/>
      <c r="I162" s="35"/>
      <c r="K162" s="35"/>
      <c r="P162" s="36"/>
    </row>
    <row r="163" spans="3:16" ht="15">
      <c r="C163" s="35"/>
      <c r="D163" s="35"/>
      <c r="E163" s="35"/>
      <c r="H163" s="35"/>
      <c r="I163" s="35"/>
      <c r="K163" s="35"/>
      <c r="P163" s="36"/>
    </row>
    <row r="164" spans="3:16" ht="15">
      <c r="C164" s="35"/>
      <c r="D164" s="35"/>
      <c r="E164" s="35"/>
      <c r="H164" s="35"/>
      <c r="I164" s="35"/>
      <c r="K164" s="35"/>
      <c r="P164" s="36"/>
    </row>
    <row r="165" spans="3:16" ht="15">
      <c r="C165" s="35"/>
      <c r="D165" s="35"/>
      <c r="E165" s="35"/>
      <c r="H165" s="35"/>
      <c r="I165" s="35"/>
      <c r="K165" s="35"/>
      <c r="P165" s="36"/>
    </row>
    <row r="166" spans="3:16" ht="15">
      <c r="C166" s="35"/>
      <c r="D166" s="35"/>
      <c r="E166" s="35"/>
      <c r="H166" s="35"/>
      <c r="I166" s="35"/>
      <c r="K166" s="35"/>
      <c r="P166" s="36"/>
    </row>
    <row r="167" spans="3:16" ht="15">
      <c r="C167" s="35"/>
      <c r="D167" s="35"/>
      <c r="E167" s="35"/>
      <c r="H167" s="35"/>
      <c r="I167" s="35"/>
      <c r="K167" s="35"/>
      <c r="P167" s="36"/>
    </row>
    <row r="168" spans="3:16" ht="15">
      <c r="C168" s="35"/>
      <c r="D168" s="35"/>
      <c r="E168" s="35"/>
      <c r="H168" s="35"/>
      <c r="I168" s="35"/>
      <c r="K168" s="35"/>
      <c r="P168" s="36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4 K17:K37">
      <formula1>type</formula1>
    </dataValidation>
    <dataValidation type="list" allowBlank="1" showInputMessage="1" showErrorMessage="1" sqref="I9:I14 I17:I37 I39:I4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2019-10-08T11:43:26Z</cp:lastPrinted>
  <dcterms:created xsi:type="dcterms:W3CDTF">2011-01-26T13:35:26Z</dcterms:created>
  <dcterms:modified xsi:type="dcterms:W3CDTF">2019-10-12T12:48:33Z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