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640" activeTab="1"/>
  </bookViews>
  <sheets>
    <sheet name="нганасанская " sheetId="9" r:id="rId1"/>
    <sheet name="ненецкая литература" sheetId="1" r:id="rId2"/>
    <sheet name="эвенкийская " sheetId="11" r:id="rId3"/>
    <sheet name="долганская" sheetId="2" r:id="rId4"/>
    <sheet name="энецкая " sheetId="10" r:id="rId5"/>
    <sheet name="Учебники и пособия НРК другие" sheetId="12" r:id="rId6"/>
    <sheet name="Примечание" sheetId="13" r:id="rId7"/>
  </sheets>
  <definedNames>
    <definedName name="_xlnm._FilterDatabase" localSheetId="1" hidden="1">'ненецкая литература'!$A$2:$M$2</definedName>
  </definedNames>
  <calcPr calcId="145621" refMode="R1C1"/>
</workbook>
</file>

<file path=xl/calcChain.xml><?xml version="1.0" encoding="utf-8"?>
<calcChain xmlns="http://schemas.openxmlformats.org/spreadsheetml/2006/main">
  <c r="CL76" i="12" l="1"/>
  <c r="F43" i="11" l="1"/>
  <c r="I37" i="9" l="1"/>
  <c r="AB55" i="2"/>
  <c r="F23" i="10" l="1"/>
  <c r="M85" i="1" l="1"/>
  <c r="M5" i="1"/>
  <c r="M4" i="1"/>
  <c r="L85" i="1"/>
  <c r="K85" i="1"/>
  <c r="J85" i="1"/>
  <c r="I85" i="1"/>
  <c r="H85" i="1"/>
  <c r="F85" i="1" l="1"/>
  <c r="BC76" i="12" l="1"/>
  <c r="BD76" i="12"/>
  <c r="BE76" i="12"/>
  <c r="BF76" i="12"/>
  <c r="BG76" i="12"/>
</calcChain>
</file>

<file path=xl/sharedStrings.xml><?xml version="1.0" encoding="utf-8"?>
<sst xmlns="http://schemas.openxmlformats.org/spreadsheetml/2006/main" count="736" uniqueCount="423">
  <si>
    <t xml:space="preserve">Наименование </t>
  </si>
  <si>
    <t>№</t>
  </si>
  <si>
    <t>№ п/п</t>
  </si>
  <si>
    <t>Наименование</t>
  </si>
  <si>
    <t>издательство</t>
  </si>
  <si>
    <t>год издания</t>
  </si>
  <si>
    <t>тираж</t>
  </si>
  <si>
    <t>Гимназия</t>
  </si>
  <si>
    <t>ДСШ № 3</t>
  </si>
  <si>
    <t>ДСШ № 4</t>
  </si>
  <si>
    <t>ДСШ № 5</t>
  </si>
  <si>
    <t>ДСШ № 7</t>
  </si>
  <si>
    <t>С-П, Просвещение</t>
  </si>
  <si>
    <t>С-П, Дрофа</t>
  </si>
  <si>
    <t>прросвещ</t>
  </si>
  <si>
    <t>С-Просвещение</t>
  </si>
  <si>
    <t>Итого в ОФ</t>
  </si>
  <si>
    <t xml:space="preserve">Год издания </t>
  </si>
  <si>
    <t>Год издания</t>
  </si>
  <si>
    <t xml:space="preserve"> Издательство</t>
  </si>
  <si>
    <t>Издательство</t>
  </si>
  <si>
    <t>Лебедева Чтение 2кл. Эвенкийский язык</t>
  </si>
  <si>
    <t>Роббек Эвенкийские сказки. Учебное пособие для 5-8</t>
  </si>
  <si>
    <t>Наименование издания</t>
  </si>
  <si>
    <t>Место издания, издательство.</t>
  </si>
  <si>
    <t>Дудинка</t>
  </si>
  <si>
    <t>Красноярск</t>
  </si>
  <si>
    <t>Дрофа</t>
  </si>
  <si>
    <t>Нганасаны. Культура народов в атрибутах повседневности: каталог этнографического музея на озере Лама.</t>
  </si>
  <si>
    <t>Апекс. Норильск</t>
  </si>
  <si>
    <t xml:space="preserve"> СПб., Алмаз-Граф</t>
  </si>
  <si>
    <t>Чарушин Е. Рассказы о животных: книга для чтения в начальной школе/пер.на энецкий язык Г.С.Болиной.</t>
  </si>
  <si>
    <t>Болина Д.С. Живая тундра. Книга для чтения в ДОУ.</t>
  </si>
  <si>
    <t>СПб. Алмаз-Граф</t>
  </si>
  <si>
    <t>Итого:</t>
  </si>
  <si>
    <t>Спб. Просвещение</t>
  </si>
  <si>
    <t>Красноярское книжное издательство.</t>
  </si>
  <si>
    <t>Спб. Дрофа</t>
  </si>
  <si>
    <t xml:space="preserve">История культуры в фактах, цифрах и ком ментариях.т.1 . Культура </t>
  </si>
  <si>
    <t>Красноярск; издательство «Буква»</t>
  </si>
  <si>
    <t>Просвещение</t>
  </si>
  <si>
    <t xml:space="preserve">Андросов Б.Е.  Сибирское краеведение.Хозяйство.Быт, традиции, культура старожилов Енисейской губернии Х1Х начала ХХвв. </t>
  </si>
  <si>
    <t>Калашникова Н.М. Традиционные промыслы и ремесла народов России: Учебное пособие.</t>
  </si>
  <si>
    <t>«Художественная культура Красноярского края»</t>
  </si>
  <si>
    <t>А.А. Баранов  "Особо охраняемые животные приенисейской Сибири"</t>
  </si>
  <si>
    <t>Баранов А.А., Кожеко С.В. Особо охраняемые природные территории Красноярского края. Учебно-методическое пособие.6-8кл.</t>
  </si>
  <si>
    <t>Красноярск: РИО КГПУ</t>
  </si>
  <si>
    <t>Рыжова Н.А., Рыжов И.Н. Жизнь арктических экосистем. Книга для школьников.6-8кл.</t>
  </si>
  <si>
    <t>Москва</t>
  </si>
  <si>
    <t>Рыжова Н.А. Путешествие по крайнему северу. Книга для школьников.6-8кл.</t>
  </si>
  <si>
    <t>Рыжова Н.А. Таймыр. Календарь природы.</t>
  </si>
  <si>
    <t>Мухачев А.Д. Впервые по охотничьей тропе», 10-11 кл</t>
  </si>
  <si>
    <t>Репина Л.В. Путешествие по Красноярскому краю.</t>
  </si>
  <si>
    <t>Андреева С.Ю. и др. Природа и экология Красноярского края.                          6,7 класс</t>
  </si>
  <si>
    <t xml:space="preserve">Михнев А.П.  Тебе с природой по пути. </t>
  </si>
  <si>
    <t>Молодцова И.В., Лисина С.А., Петрова Н.А.  Основы регионального развития. 10 класс.</t>
  </si>
  <si>
    <t xml:space="preserve">Основы регионального развития. 10 класс. Пособие для учителя по реализации учебного предмета. /автор состав. Молодцова И.В./ </t>
  </si>
  <si>
    <t xml:space="preserve">Молодцова И.В.,  Петрова Н.А.,Лисина С.А., Петрова Н.А.  Основы регионального развития. 11 класс. </t>
  </si>
  <si>
    <t>Хараброва Т.А.  Мой край – мой дом.  Книга для чтения в 7 классе.</t>
  </si>
  <si>
    <t>История Красноярского края. Уч. пос. для 6-8 кл.</t>
  </si>
  <si>
    <t xml:space="preserve">Наименование учебного пособия </t>
  </si>
  <si>
    <t>Учебники и учебные пособия, обеспечивающие изучение долганского языка в ТДНМР</t>
  </si>
  <si>
    <t>Учебники и учебные пособия, обеспечивающие изучение эвенкийского языка в ТДНМР</t>
  </si>
  <si>
    <t>Учебники и учебные пособия, обеспечивающие изучение ненецкого языка в ТДНМР</t>
  </si>
  <si>
    <t>Учебники и учебные пособия, обеспечивающие изучение нганасанского языка в ТДНМР</t>
  </si>
  <si>
    <r>
      <rPr>
        <b/>
        <u/>
        <sz val="11"/>
        <color theme="1"/>
        <rFont val="Calibri"/>
        <family val="2"/>
        <charset val="204"/>
        <scheme val="minor"/>
      </rPr>
      <t>В листах:</t>
    </r>
    <r>
      <rPr>
        <sz val="11"/>
        <color theme="1"/>
        <rFont val="Calibri"/>
        <family val="2"/>
        <charset val="204"/>
        <scheme val="minor"/>
      </rPr>
      <t xml:space="preserve"> нганасанская, ненецкая, эвенкийская, долганская, энецкая, </t>
    </r>
    <r>
      <rPr>
        <b/>
        <sz val="11"/>
        <color theme="1"/>
        <rFont val="Calibri"/>
        <family val="2"/>
        <charset val="204"/>
        <scheme val="minor"/>
      </rPr>
      <t>находим свое учреждение</t>
    </r>
    <r>
      <rPr>
        <sz val="11"/>
        <color theme="1"/>
        <rFont val="Calibri"/>
        <family val="2"/>
        <charset val="204"/>
        <scheme val="minor"/>
      </rPr>
      <t xml:space="preserve">, сверяем имющиеся фонды, исправляем, </t>
    </r>
    <r>
      <rPr>
        <b/>
        <sz val="11"/>
        <color theme="1"/>
        <rFont val="Calibri"/>
        <family val="2"/>
        <charset val="204"/>
        <scheme val="minor"/>
      </rPr>
      <t>если данные по количеству имеющихся фондов изменились, объясняем причину изменений</t>
    </r>
    <r>
      <rPr>
        <sz val="11"/>
        <color theme="1"/>
        <rFont val="Calibri"/>
        <family val="2"/>
        <charset val="204"/>
        <scheme val="minor"/>
      </rPr>
      <t xml:space="preserve"> на отдельном бланке организации, </t>
    </r>
    <r>
      <rPr>
        <b/>
        <sz val="11"/>
        <color theme="1"/>
        <rFont val="Calibri"/>
        <family val="2"/>
        <charset val="204"/>
        <scheme val="minor"/>
      </rPr>
      <t xml:space="preserve">вносим вновь поступившие </t>
    </r>
    <r>
      <rPr>
        <sz val="11"/>
        <color theme="1"/>
        <rFont val="Calibri"/>
        <family val="2"/>
        <charset val="204"/>
        <scheme val="minor"/>
      </rPr>
      <t xml:space="preserve">учебные пособия,  </t>
    </r>
    <r>
      <rPr>
        <b/>
        <sz val="11"/>
        <color theme="1"/>
        <rFont val="Calibri"/>
        <family val="2"/>
        <charset val="204"/>
        <scheme val="minor"/>
      </rPr>
      <t>проставляем кол-во учеников</t>
    </r>
    <r>
      <rPr>
        <sz val="11"/>
        <color theme="1"/>
        <rFont val="Calibri"/>
        <family val="2"/>
        <charset val="204"/>
        <scheme val="minor"/>
      </rPr>
      <t xml:space="preserve">, обучающихся по этим  учебникам. </t>
    </r>
  </si>
  <si>
    <r>
      <rPr>
        <b/>
        <u/>
        <sz val="12"/>
        <color theme="1"/>
        <rFont val="Calibri"/>
        <family val="2"/>
        <charset val="204"/>
        <scheme val="minor"/>
      </rPr>
      <t>В листе:</t>
    </r>
    <r>
      <rPr>
        <sz val="11"/>
        <color theme="1"/>
        <rFont val="Calibri"/>
        <family val="2"/>
        <charset val="204"/>
        <scheme val="minor"/>
      </rPr>
      <t xml:space="preserve"> Учебники и учебные пособия НРК другие, </t>
    </r>
    <r>
      <rPr>
        <b/>
        <sz val="11"/>
        <color theme="1"/>
        <rFont val="Calibri"/>
        <family val="2"/>
        <charset val="204"/>
        <scheme val="minor"/>
      </rPr>
      <t xml:space="preserve">вносим кол-во имеющихся пособий </t>
    </r>
    <r>
      <rPr>
        <sz val="11"/>
        <color theme="1"/>
        <rFont val="Calibri"/>
        <family val="2"/>
        <charset val="204"/>
        <scheme val="minor"/>
      </rPr>
      <t xml:space="preserve">обеспечивающих изучение региональных и этнокультурных особенностей субъектов Российской Федерациииз предложеного списка, </t>
    </r>
    <r>
      <rPr>
        <b/>
        <sz val="11"/>
        <color theme="1"/>
        <rFont val="Calibri"/>
        <family val="2"/>
        <charset val="204"/>
        <scheme val="minor"/>
      </rPr>
      <t>кол-во учеников</t>
    </r>
    <r>
      <rPr>
        <sz val="11"/>
        <color theme="1"/>
        <rFont val="Calibri"/>
        <family val="2"/>
        <charset val="204"/>
        <scheme val="minor"/>
      </rPr>
      <t xml:space="preserve">, занимающихся по этим пособиям.  </t>
    </r>
  </si>
  <si>
    <r>
      <rPr>
        <b/>
        <sz val="14"/>
        <color theme="1"/>
        <rFont val="Calibri"/>
        <family val="2"/>
        <charset val="204"/>
        <scheme val="minor"/>
      </rPr>
      <t>Добавить</t>
    </r>
    <r>
      <rPr>
        <sz val="11"/>
        <color theme="1"/>
        <rFont val="Calibri"/>
        <family val="2"/>
        <charset val="204"/>
        <scheme val="minor"/>
      </rPr>
      <t xml:space="preserve"> в лист "Учебники и учебные пособия НРК" </t>
    </r>
    <r>
      <rPr>
        <b/>
        <sz val="11"/>
        <color theme="1"/>
        <rFont val="Calibri"/>
        <family val="2"/>
        <charset val="204"/>
        <scheme val="minor"/>
      </rPr>
      <t>имеющиеся издания, не представленные в списке</t>
    </r>
    <r>
      <rPr>
        <sz val="11"/>
        <color theme="1"/>
        <rFont val="Calibri"/>
        <family val="2"/>
        <charset val="204"/>
        <scheme val="minor"/>
      </rPr>
      <t>, если по ним осуществляется образовательный процесс.</t>
    </r>
  </si>
  <si>
    <r>
      <t xml:space="preserve">Если в библиотечном фонде </t>
    </r>
    <r>
      <rPr>
        <b/>
        <sz val="11"/>
        <color theme="1"/>
        <rFont val="Calibri"/>
        <family val="2"/>
        <charset val="204"/>
        <scheme val="minor"/>
      </rPr>
      <t>имеются</t>
    </r>
    <r>
      <rPr>
        <sz val="11"/>
        <color theme="1"/>
        <rFont val="Calibri"/>
        <family val="2"/>
        <charset val="204"/>
        <scheme val="minor"/>
      </rPr>
      <t xml:space="preserve"> издания из представленных списков по всем листам, но по ним образовательный процесс </t>
    </r>
    <r>
      <rPr>
        <b/>
        <sz val="11"/>
        <color theme="1"/>
        <rFont val="Calibri"/>
        <family val="2"/>
        <charset val="204"/>
        <scheme val="minor"/>
      </rPr>
      <t>не осуществляется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1"/>
        <rFont val="Calibri"/>
        <family val="2"/>
        <charset val="204"/>
        <scheme val="minor"/>
      </rPr>
      <t xml:space="preserve">проставить </t>
    </r>
    <r>
      <rPr>
        <sz val="11"/>
        <color theme="1"/>
        <rFont val="Calibri"/>
        <family val="2"/>
        <charset val="204"/>
        <scheme val="minor"/>
      </rPr>
      <t>имеющееся количество.</t>
    </r>
  </si>
  <si>
    <t>Если в листе "Учебники и учебные пособия НРК" выходные данные издания (год издания, место издания, издательство) не совпадают, то измените выходные данные в списке, на те, которые имеются у вас в библиотечном фонде.</t>
  </si>
  <si>
    <t>2005, 2007, 2008</t>
  </si>
  <si>
    <t xml:space="preserve">Г.В.Раицкая. Природа и  экология Краснор. Края. 2 класс </t>
  </si>
  <si>
    <t xml:space="preserve">Г.В.Раицкая. Природа и  экология Краснор. Края. 3 класс </t>
  </si>
  <si>
    <t xml:space="preserve">Г.В.Раицкая. Литературное путешествие по Краснор. Краю. 2 класс </t>
  </si>
  <si>
    <t xml:space="preserve">Г.В.Раицкая Художественная культура Краснор. Края. 2 класс </t>
  </si>
  <si>
    <t xml:space="preserve">Г.В.Раицкая. Природа и  экология Краснор. Края. 4 класс </t>
  </si>
  <si>
    <t xml:space="preserve">Г.В.Раицкая. Литературное путешествие по Краснор. Краю. 4 класс </t>
  </si>
  <si>
    <t xml:space="preserve">Г.В.Раицкая Художественная культура Краснор. Края. 4 класс </t>
  </si>
  <si>
    <t>Хараброва Т.А.  Мой край – мой дом.  Книга для чтения в 5 классе.</t>
  </si>
  <si>
    <t>Хараброва Т.А.  Мой край – мой дом.  Книга для чтения в 6 классе.</t>
  </si>
  <si>
    <t xml:space="preserve">Г.В.Раицкая. Быт и декоративно-прикладное искусство народностей  Краснор. Края. </t>
  </si>
  <si>
    <t>Учебники и учебные пособия, обеспечивающие изучение региональных и этнокультурных особенностей субъектов Российской Федерации в ТДНМР</t>
  </si>
  <si>
    <t>СПб.: Просвещение</t>
  </si>
  <si>
    <t>СПб.: Алмаз-Граф</t>
  </si>
  <si>
    <t>СПб.: Дрофа</t>
  </si>
  <si>
    <t>СПб.: РГПУ им.А.И.Герцена</t>
  </si>
  <si>
    <t>ТМКОУ "Волочанская" СШ № 15»</t>
  </si>
  <si>
    <t>ТМКОУ ДСШ №1</t>
  </si>
  <si>
    <t>СПб.:  Алмаз-Граф</t>
  </si>
  <si>
    <t>Имеющиеся фонды всех пособий из всей базы проставлены согласно вашим отчетам в 2014-2015, 2015-2016, 2016-2017 учебном году.</t>
  </si>
  <si>
    <t xml:space="preserve">Дудинка </t>
  </si>
  <si>
    <t>Норильск, "Region"</t>
  </si>
  <si>
    <t xml:space="preserve">Москва, ИНПО </t>
  </si>
  <si>
    <t>СПб.:  Просвещение</t>
  </si>
  <si>
    <t>филиал ДСШ № 1 п.Усть-Авам</t>
  </si>
  <si>
    <t>СПб.: Дофа</t>
  </si>
  <si>
    <t>Караульская СШ-И</t>
  </si>
  <si>
    <t>У-Портовская СШ</t>
  </si>
  <si>
    <t>филиал ДСШ № 1/п. Тухард</t>
  </si>
  <si>
    <t>Воронцовская НШ-ДС</t>
  </si>
  <si>
    <t>Дудинская СШ № 1</t>
  </si>
  <si>
    <t>М.:
Вентана-Граф</t>
  </si>
  <si>
    <t>ВСЕГО</t>
  </si>
  <si>
    <t>ОБЩИЙ ТИРАЖ издания</t>
  </si>
  <si>
    <t>Итого  в ОФ</t>
  </si>
  <si>
    <t>Носковская СШ-И</t>
  </si>
  <si>
    <t>ИТОГО:</t>
  </si>
  <si>
    <t>ИМЦ-УО</t>
  </si>
  <si>
    <t xml:space="preserve"> Общий тираж</t>
  </si>
  <si>
    <t>ВСЕГО:</t>
  </si>
  <si>
    <t xml:space="preserve">Е. Чарушин 1-4 кл. Рассказы 1-4 классы. Пособие по развитию речи на энецком языке для ОО. </t>
  </si>
  <si>
    <t>Болина Д.С. "Энчу букварь" Букварь 1 класс. Учебное пособие на энецком языке для ОО.</t>
  </si>
  <si>
    <t xml:space="preserve">Болина Д.С. Рабочая тетрадь к Букварю на энецком языке для 1 класса ОО. </t>
  </si>
  <si>
    <t>Болина Д. С., Рослякова С. А. Лучик солнца. Пособие по развитию речи на энецком языке для ДОУ.</t>
  </si>
  <si>
    <t xml:space="preserve">Дудинская СШ № 1 </t>
  </si>
  <si>
    <t>Хатангская СШ № 1</t>
  </si>
  <si>
    <t>Хантайская ОШ № 10</t>
  </si>
  <si>
    <t>Волочанская СШ № 15</t>
  </si>
  <si>
    <t>филиал ХСШ № 1 п. Жданиха</t>
  </si>
  <si>
    <t>филиал ХСШ № 1 п. Кресты</t>
  </si>
  <si>
    <t xml:space="preserve">Хатангская СШ-И </t>
  </si>
  <si>
    <t xml:space="preserve">Хетская СШ </t>
  </si>
  <si>
    <t xml:space="preserve">Новинская НШ-ДС </t>
  </si>
  <si>
    <t>Сындасская НШ-И</t>
  </si>
  <si>
    <t>Новорыбинская СШ</t>
  </si>
  <si>
    <t>Попигайская НШ</t>
  </si>
  <si>
    <t>Катырыкская НШ-ДС</t>
  </si>
  <si>
    <t>ТМК ОУ "Усть-Портовская СШ"</t>
  </si>
  <si>
    <t>филиал КСШИ/Байкаловск НШ-ДС</t>
  </si>
  <si>
    <t>ТМКОУ "Усть-Портовская СШ"</t>
  </si>
  <si>
    <t>ТМКОУ "Носковская СШИ"</t>
  </si>
  <si>
    <t>ТМКОУ "Караульская СШИ"</t>
  </si>
  <si>
    <t>ТМКОУ "Воронцовская НШ"</t>
  </si>
  <si>
    <t>ТМКОУ "Диксонская СШ"</t>
  </si>
  <si>
    <t>СПб.: "Дрофа"</t>
  </si>
  <si>
    <t>Новосибирск</t>
  </si>
  <si>
    <t xml:space="preserve">Красноярск </t>
  </si>
  <si>
    <t xml:space="preserve"> филиал Байкаловск НШ-ДС</t>
  </si>
  <si>
    <t>Сындасская НШИ</t>
  </si>
  <si>
    <t>Болина Д.С рабочая тетрадь к букварю на энецком языке для 1 класса ОО</t>
  </si>
  <si>
    <t xml:space="preserve">2002, 2005 </t>
  </si>
  <si>
    <r>
      <rPr>
        <b/>
        <sz val="10"/>
        <rFont val="Times New Roman"/>
        <family val="1"/>
        <charset val="204"/>
      </rPr>
      <t xml:space="preserve">Артемьев Н.М. Петров А.А., </t>
    </r>
    <r>
      <rPr>
        <sz val="10"/>
        <rFont val="Times New Roman"/>
        <family val="1"/>
        <charset val="204"/>
      </rPr>
      <t xml:space="preserve">Спиридонова Ж.П.  </t>
    </r>
    <r>
      <rPr>
        <b/>
        <sz val="10"/>
        <rFont val="Times New Roman"/>
        <family val="1"/>
        <charset val="204"/>
      </rPr>
      <t xml:space="preserve">Долганский язык: Учебник для 3 класса </t>
    </r>
    <r>
      <rPr>
        <sz val="10"/>
        <rFont val="Times New Roman"/>
        <family val="1"/>
        <charset val="204"/>
      </rPr>
      <t>общеобр.шк. - СПб.: филиал изд-ва "Просвещение", 2003. - 86 с.: ил.</t>
    </r>
  </si>
  <si>
    <r>
      <rPr>
        <b/>
        <sz val="10"/>
        <rFont val="Times New Roman"/>
        <family val="1"/>
        <charset val="204"/>
      </rPr>
      <t>Попов Н.А., Попова М.И.</t>
    </r>
    <r>
      <rPr>
        <sz val="10"/>
        <rFont val="Times New Roman"/>
        <family val="1"/>
        <charset val="204"/>
      </rPr>
      <t xml:space="preserve"> Чтение: Учебник для 3 класса долганских школ - СПб.: отделение изд-ва "Просвещение", 2001. - 151 с.: ил.</t>
    </r>
  </si>
  <si>
    <r>
      <rPr>
        <b/>
        <sz val="10"/>
        <rFont val="Times New Roman"/>
        <family val="1"/>
        <charset val="204"/>
      </rPr>
      <t xml:space="preserve">Попов Н.А., Попова М.И. </t>
    </r>
    <r>
      <rPr>
        <sz val="10"/>
        <rFont val="Times New Roman"/>
        <family val="1"/>
        <charset val="204"/>
      </rPr>
      <t>Чтение: Учебник для 3 класса долганских школ - СПб.: отделение изд-ва "Просвещение"</t>
    </r>
  </si>
  <si>
    <r>
      <rPr>
        <b/>
        <sz val="10"/>
        <color theme="1"/>
        <rFont val="Times New Roman"/>
        <family val="1"/>
        <charset val="204"/>
      </rPr>
      <t>Л.В. Батаева, Н.А. Попов</t>
    </r>
    <r>
      <rPr>
        <sz val="10"/>
        <color theme="1"/>
        <rFont val="Times New Roman"/>
        <family val="1"/>
        <charset val="204"/>
      </rPr>
      <t xml:space="preserve"> Методическое руководство к учебнику "Литература" для 5 класса на долганских школ: Пособие для учителя. - СПб.: «Издвательство "Дрофа" Санкт-Петербург», 2007г. - 56 с.: ил.</t>
    </r>
  </si>
  <si>
    <r>
      <rPr>
        <b/>
        <sz val="10"/>
        <color theme="1"/>
        <rFont val="Times New Roman"/>
        <family val="1"/>
        <charset val="204"/>
      </rPr>
      <t>Попов Н.А., Попова М.И.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Хрестоматия по литературе: Учебное пособие для 6 кл. </t>
    </r>
    <r>
      <rPr>
        <sz val="10"/>
        <color theme="1"/>
        <rFont val="Times New Roman"/>
        <family val="1"/>
        <charset val="204"/>
      </rPr>
      <t>долган.шк. - СПб.: «Издвательство "Дрофа" Санкт-Петербург», 2006г. - 207 с.: ил.</t>
    </r>
  </si>
  <si>
    <r>
      <rPr>
        <b/>
        <sz val="10"/>
        <color theme="1"/>
        <rFont val="Times New Roman"/>
        <family val="1"/>
        <charset val="204"/>
      </rPr>
      <t xml:space="preserve">Батаева Л.В.,Попов  Н.А. </t>
    </r>
    <r>
      <rPr>
        <sz val="10"/>
        <color theme="1"/>
        <rFont val="Times New Roman"/>
        <family val="1"/>
        <charset val="204"/>
      </rPr>
      <t>Методическое руководство к учебному пособию для 6 класса долганских школ "Хрестоматия по литературе": Пособие для учителя. - СПб.: "Издательство "Дрофа" Санкт-Петербург", 2007. - 88 с.</t>
    </r>
  </si>
  <si>
    <r>
      <t xml:space="preserve">Попов Н.А., Попова М.И. </t>
    </r>
    <r>
      <rPr>
        <b/>
        <sz val="10"/>
        <color theme="1"/>
        <rFont val="Times New Roman"/>
        <family val="1"/>
        <charset val="204"/>
      </rPr>
      <t>Литература: Учебное пособие на долганском языке для 7 класса</t>
    </r>
    <r>
      <rPr>
        <sz val="10"/>
        <color theme="1"/>
        <rFont val="Times New Roman"/>
        <family val="1"/>
        <charset val="204"/>
      </rPr>
      <t xml:space="preserve"> ОУ - СПб.: "Издательство "Дрофа" Санкт-Петербург, 2007. - 168 с.: ил.
</t>
    </r>
  </si>
  <si>
    <r>
      <t xml:space="preserve">Попов Н.А., Попова М.И. </t>
    </r>
    <r>
      <rPr>
        <b/>
        <sz val="10"/>
        <color theme="1"/>
        <rFont val="Times New Roman"/>
        <family val="1"/>
        <charset val="204"/>
      </rPr>
      <t xml:space="preserve">Литература: 8 класс: </t>
    </r>
    <r>
      <rPr>
        <sz val="10"/>
        <color theme="1"/>
        <rFont val="Times New Roman"/>
        <family val="1"/>
        <charset val="204"/>
      </rPr>
      <t>Учебная хрестоматия для ОУ на долганском и русском языках. - СПб.: филиал изд-ва "Просвещение", 2012г. - 246 с.</t>
    </r>
  </si>
  <si>
    <r>
      <rPr>
        <b/>
        <sz val="10"/>
        <color theme="1"/>
        <rFont val="Times New Roman"/>
        <family val="1"/>
        <charset val="204"/>
      </rPr>
      <t xml:space="preserve">Попов А.А. </t>
    </r>
    <r>
      <rPr>
        <sz val="10"/>
        <color theme="1"/>
        <rFont val="Times New Roman"/>
        <family val="1"/>
        <charset val="204"/>
      </rPr>
      <t>Долганы. Собрание трудов по этнографии. Т. I/Сост. А.А. Барболина. - "Издательство "Дрофа" Санкт-Петербург", 2003. - 319 с.: ил.</t>
    </r>
  </si>
  <si>
    <r>
      <rPr>
        <b/>
        <sz val="10"/>
        <color theme="1"/>
        <rFont val="Times New Roman"/>
        <family val="1"/>
        <charset val="204"/>
      </rPr>
      <t xml:space="preserve">Попов А.А. </t>
    </r>
    <r>
      <rPr>
        <sz val="10"/>
        <color theme="1"/>
        <rFont val="Times New Roman"/>
        <family val="1"/>
        <charset val="204"/>
      </rPr>
      <t>Долганы. Собрание трудов по этнографии. Т. II/Сост. А.А. Барболина. - "Издательство "Дрофа" Санкт-Петербург", 2003. - 336 с.: ил.</t>
    </r>
  </si>
  <si>
    <r>
      <rPr>
        <b/>
        <sz val="10"/>
        <color theme="1"/>
        <rFont val="Times New Roman"/>
        <family val="1"/>
        <charset val="204"/>
      </rPr>
      <t xml:space="preserve"> Аксенова Огдо</t>
    </r>
    <r>
      <rPr>
        <sz val="10"/>
        <color theme="1"/>
        <rFont val="Times New Roman"/>
        <family val="1"/>
        <charset val="204"/>
      </rPr>
      <t xml:space="preserve"> Веселая азбука: Книга для чтения. - Спб.: Алмаз-Граф, 2016. - 35 с.</t>
    </r>
  </si>
  <si>
    <r>
      <t xml:space="preserve">Артемьев Н.М., Петров А.А. </t>
    </r>
    <r>
      <rPr>
        <b/>
        <sz val="10"/>
        <color theme="1"/>
        <rFont val="Times New Roman"/>
        <family val="1"/>
        <charset val="204"/>
      </rPr>
      <t>Долганский язык в таблицах: Учеб. Пособие для 5-9 кл.</t>
    </r>
    <r>
      <rPr>
        <sz val="10"/>
        <color theme="1"/>
        <rFont val="Times New Roman"/>
        <family val="1"/>
        <charset val="204"/>
      </rPr>
      <t xml:space="preserve"> ОУ - 2-е изд., дораб. - СПб.: филиал изд-ва "Просвещение", 2008. - 60 с.</t>
    </r>
  </si>
  <si>
    <r>
      <rPr>
        <b/>
        <sz val="10"/>
        <color theme="1"/>
        <rFont val="Times New Roman"/>
        <family val="1"/>
        <charset val="204"/>
      </rPr>
      <t>Артемьев Н.М.</t>
    </r>
    <r>
      <rPr>
        <sz val="10"/>
        <color theme="1"/>
        <rFont val="Times New Roman"/>
        <family val="1"/>
        <charset val="204"/>
      </rPr>
      <t xml:space="preserve"> Долганский язык. Введение. Общие вопросы. Фонетика иг графика  ч.1. 5-7 кл. - СПб.: 2001г.
</t>
    </r>
  </si>
  <si>
    <r>
      <rPr>
        <b/>
        <sz val="10"/>
        <color theme="1"/>
        <rFont val="Times New Roman"/>
        <family val="1"/>
        <charset val="204"/>
      </rPr>
      <t xml:space="preserve">Артемьев Н.М. </t>
    </r>
    <r>
      <rPr>
        <sz val="10"/>
        <color theme="1"/>
        <rFont val="Times New Roman"/>
        <family val="1"/>
        <charset val="204"/>
      </rPr>
      <t>Долганский язык. Морфология ч.2. 5-7 кл. - СПб.: 2001</t>
    </r>
  </si>
  <si>
    <r>
      <rPr>
        <b/>
        <sz val="10"/>
        <color theme="1"/>
        <rFont val="Times New Roman"/>
        <family val="1"/>
        <charset val="204"/>
      </rPr>
      <t>Артемьев Н. М.</t>
    </r>
    <r>
      <rPr>
        <sz val="10"/>
        <color theme="1"/>
        <rFont val="Times New Roman"/>
        <family val="1"/>
        <charset val="204"/>
      </rPr>
      <t xml:space="preserve"> Долганский язык: 10-11 кл.: Учебное пособие для ОУ. В 3 ч. Ч.1. - СПб.: Алмаз-Граф, 2013. - 144 с.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</si>
  <si>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Артемьев Н. М. </t>
    </r>
    <r>
      <rPr>
        <sz val="10"/>
        <color theme="1"/>
        <rFont val="Times New Roman"/>
        <family val="1"/>
        <charset val="204"/>
      </rPr>
      <t xml:space="preserve">Долганский язык: 10-11 кл.: Учебное пособие для ОУ. В 3 ч. Ч.2. - СПб.: Алмаз-Граф, 2013. - 256 с. 
</t>
    </r>
  </si>
  <si>
    <r>
      <rPr>
        <b/>
        <sz val="10"/>
        <color theme="1"/>
        <rFont val="Times New Roman"/>
        <family val="1"/>
        <charset val="204"/>
      </rPr>
      <t xml:space="preserve">Артемьев и др. </t>
    </r>
    <r>
      <rPr>
        <sz val="10"/>
        <color theme="1"/>
        <rFont val="Times New Roman"/>
        <family val="1"/>
        <charset val="204"/>
      </rPr>
      <t xml:space="preserve">Долганский язык: 10-11 кл.: Учебное пособие для ОУ./Артемьев Н. М., Назмутдинова Т. С., Спиридонова Ж., П. В 3 ч. Ч.3. - СПб.: Алмаз-Граф, 2013. - 144 с. </t>
    </r>
  </si>
  <si>
    <r>
      <rPr>
        <b/>
        <sz val="10"/>
        <color theme="1"/>
        <rFont val="Times New Roman"/>
        <family val="1"/>
        <charset val="204"/>
      </rPr>
      <t xml:space="preserve">Спиридонова Ж. П. </t>
    </r>
    <r>
      <rPr>
        <sz val="10"/>
        <color theme="1"/>
        <rFont val="Times New Roman"/>
        <family val="1"/>
        <charset val="204"/>
      </rPr>
      <t>Долганский язык: 10-11 классы: Учебное пособие для ОУ. В 4 ч. Ч.4. - СПб.: Алмаз-Граф, 2015. - 288 с. (Долганско-русский словарь)</t>
    </r>
  </si>
  <si>
    <r>
      <rPr>
        <b/>
        <sz val="10"/>
        <color theme="1"/>
        <rFont val="Times New Roman"/>
        <family val="1"/>
        <charset val="204"/>
      </rPr>
      <t>Аксёнова Е.Е.</t>
    </r>
    <r>
      <rPr>
        <sz val="10"/>
        <color theme="1"/>
        <rFont val="Times New Roman"/>
        <family val="1"/>
        <charset val="204"/>
      </rPr>
      <t xml:space="preserve"> и др. Словарь долганско-русский и русско-долганский: Пособие для уч-ся нач.шко./Е.Е. Аксенова, Н. П. Бельтюкова, Т.М. Кошеверова. - СПб.: отд-ние изд-ва "Просвещение", 1992. - 192 с. </t>
    </r>
  </si>
  <si>
    <r>
      <rPr>
        <b/>
        <sz val="10"/>
        <color theme="1"/>
        <rFont val="Times New Roman"/>
        <family val="1"/>
        <charset val="204"/>
      </rPr>
      <t>Барболина А.А.</t>
    </r>
    <r>
      <rPr>
        <sz val="10"/>
        <color theme="1"/>
        <rFont val="Times New Roman"/>
        <family val="1"/>
        <charset val="204"/>
      </rPr>
      <t xml:space="preserve"> Картинный словарь долганского языка: пособие для уч-ся нач.кл. - СПб.: отд-ние изд-ва "Просвещение", 1995 - 175 с.: ил. </t>
    </r>
  </si>
  <si>
    <r>
      <rPr>
        <b/>
        <sz val="10"/>
        <color theme="1"/>
        <rFont val="Times New Roman"/>
        <family val="1"/>
        <charset val="204"/>
      </rPr>
      <t xml:space="preserve">Барболина А.А. </t>
    </r>
    <r>
      <rPr>
        <sz val="10"/>
        <color theme="1"/>
        <rFont val="Times New Roman"/>
        <family val="1"/>
        <charset val="204"/>
      </rPr>
      <t>Картинный словарь долганского языка: пособие для уч-ся нач.кл. - СПб.: отд-ние изд-ва "Просвещение", 2003</t>
    </r>
  </si>
  <si>
    <r>
      <rPr>
        <b/>
        <sz val="10"/>
        <color theme="1"/>
        <rFont val="Times New Roman"/>
        <family val="1"/>
        <charset val="204"/>
      </rPr>
      <t>Барболина А.А.</t>
    </r>
    <r>
      <rPr>
        <sz val="10"/>
        <color theme="1"/>
        <rFont val="Times New Roman"/>
        <family val="1"/>
        <charset val="204"/>
      </rPr>
      <t xml:space="preserve"> Долганско-русский тематический словарь: Пособие для учащихся  1-4 классов ОУ. - СПб.: филиал изд-ва "Просвещение", 2004. - 70 с.: ил.</t>
    </r>
  </si>
  <si>
    <r>
      <rPr>
        <b/>
        <sz val="10"/>
        <color theme="1"/>
        <rFont val="Times New Roman"/>
        <family val="1"/>
        <charset val="204"/>
      </rPr>
      <t>Барбролина А.А.</t>
    </r>
    <r>
      <rPr>
        <sz val="10"/>
        <color theme="1"/>
        <rFont val="Times New Roman"/>
        <family val="1"/>
        <charset val="204"/>
      </rPr>
      <t xml:space="preserve"> Давай поговорим = Кэпсэтиэк: Учебное пособие на долганском и русском языках для уч-ся 1-4 кл. общеобраз. Учрежд. - СПб.: филиал изд-ва "Просвещение", 2005. - 77 с. </t>
    </r>
  </si>
  <si>
    <r>
      <rPr>
        <b/>
        <sz val="10"/>
        <color theme="1"/>
        <rFont val="Times New Roman"/>
        <family val="1"/>
        <charset val="204"/>
      </rPr>
      <t>А.А. Барболина, Н.Артемьев, С.Фудзисиро "</t>
    </r>
    <r>
      <rPr>
        <sz val="10"/>
        <color theme="1"/>
        <rFont val="Times New Roman"/>
        <family val="1"/>
        <charset val="204"/>
      </rPr>
      <t>Русско-долганский разговорник с переводом на японский язык и комментариями".</t>
    </r>
  </si>
  <si>
    <r>
      <rPr>
        <b/>
        <sz val="10"/>
        <color theme="1"/>
        <rFont val="Times New Roman"/>
        <family val="1"/>
        <charset val="204"/>
      </rPr>
      <t>Барболина А.А.</t>
    </r>
    <r>
      <rPr>
        <sz val="10"/>
        <color theme="1"/>
        <rFont val="Times New Roman"/>
        <family val="1"/>
        <charset val="204"/>
      </rPr>
      <t xml:space="preserve"> Школьный словарь долганского языка "3 в 1": орфографический, толковый, фразеологический. - СПб.: Алмаз-Граф, 2016. - 208 с.</t>
    </r>
  </si>
  <si>
    <r>
      <rPr>
        <b/>
        <sz val="10"/>
        <color theme="1"/>
        <rFont val="Times New Roman"/>
        <family val="1"/>
        <charset val="204"/>
      </rPr>
      <t>Сотникова И.П.</t>
    </r>
    <r>
      <rPr>
        <sz val="10"/>
        <color theme="1"/>
        <rFont val="Times New Roman"/>
        <family val="1"/>
        <charset val="204"/>
      </rPr>
      <t xml:space="preserve"> Долганский язык: 10-11 классы: Учебное пособие для ОУ.- 2-е изд. - СПб.: филиал изд-ва "Просвещение", 2009.</t>
    </r>
  </si>
  <si>
    <r>
      <rPr>
        <b/>
        <sz val="10"/>
        <color theme="1"/>
        <rFont val="Times New Roman"/>
        <family val="1"/>
        <charset val="204"/>
      </rPr>
      <t>Сотникова И.П.</t>
    </r>
    <r>
      <rPr>
        <sz val="10"/>
        <color theme="1"/>
        <rFont val="Times New Roman"/>
        <family val="1"/>
        <charset val="204"/>
      </rPr>
      <t xml:space="preserve"> Долганский язык: 10-11 классы: Учебное пособие для ОУ.- 2-е изд. - СПб.: филиал изд-ва "Просвещение", 2014. - 95 с.</t>
    </r>
  </si>
  <si>
    <r>
      <rPr>
        <b/>
        <sz val="10"/>
        <color theme="1"/>
        <rFont val="Times New Roman"/>
        <family val="1"/>
        <charset val="204"/>
      </rPr>
      <t xml:space="preserve">Спиридонова Ж. П. </t>
    </r>
    <r>
      <rPr>
        <sz val="10"/>
        <color theme="1"/>
        <rFont val="Times New Roman"/>
        <family val="1"/>
        <charset val="204"/>
      </rPr>
      <t>Долганский язык: 1-4 классы. Учебно-наглядное пособие для ОУ. - СПб.: филиал изд-ва "Просвещение", 2009. - 79 с.</t>
    </r>
  </si>
  <si>
    <r>
      <rPr>
        <b/>
        <sz val="10"/>
        <color theme="1"/>
        <rFont val="Times New Roman"/>
        <family val="1"/>
        <charset val="204"/>
      </rPr>
      <t>Спиридонова Ж. П.</t>
    </r>
    <r>
      <rPr>
        <sz val="10"/>
        <color theme="1"/>
        <rFont val="Times New Roman"/>
        <family val="1"/>
        <charset val="204"/>
      </rPr>
      <t xml:space="preserve"> Долганский язык в таблицах и схемах: 1-4 классы. Учебно-нгалядное пособие для ОУ - СПб.: Алмаз-Граф, 2015. - 92 с.</t>
    </r>
  </si>
  <si>
    <r>
      <rPr>
        <b/>
        <sz val="10"/>
        <color theme="1"/>
        <rFont val="Times New Roman"/>
        <family val="1"/>
        <charset val="204"/>
      </rPr>
      <t>Катыгинский С.Н.</t>
    </r>
    <r>
      <rPr>
        <sz val="10"/>
        <color theme="1"/>
        <rFont val="Times New Roman"/>
        <family val="1"/>
        <charset val="204"/>
      </rPr>
      <t xml:space="preserve"> Долганские национальные игры: Пособие для учителя. - СПб.: филиал изд-ва "Просвещение", 2001. - 40 с.: ил.</t>
    </r>
  </si>
  <si>
    <r>
      <rPr>
        <b/>
        <sz val="10"/>
        <color theme="1"/>
        <rFont val="Times New Roman"/>
        <family val="1"/>
        <charset val="204"/>
      </rPr>
      <t>Барболина А. А.</t>
    </r>
    <r>
      <rPr>
        <sz val="10"/>
        <color theme="1"/>
        <rFont val="Times New Roman"/>
        <family val="1"/>
        <charset val="204"/>
      </rPr>
      <t xml:space="preserve"> Паспорт безопасности юного тундровика: 1-4 кл.: Учебное пособие для ОУ. - СПб.: Алмаз-Граф, 2016. - 15 с.</t>
    </r>
  </si>
  <si>
    <r>
      <rPr>
        <b/>
        <sz val="10"/>
        <color theme="1"/>
        <rFont val="Times New Roman"/>
        <family val="1"/>
        <charset val="204"/>
      </rPr>
      <t>Барболина А. А. К</t>
    </r>
    <r>
      <rPr>
        <sz val="10"/>
        <color theme="1"/>
        <rFont val="Times New Roman"/>
        <family val="1"/>
        <charset val="204"/>
      </rPr>
      <t>омплект раскрасок: "Игрушки:1-3", "Сходства и различия:4-5", "Рисуй, делай, играй:6-7"</t>
    </r>
  </si>
  <si>
    <r>
      <rPr>
        <b/>
        <sz val="10"/>
        <color theme="1"/>
        <rFont val="Times New Roman"/>
        <family val="1"/>
        <charset val="204"/>
      </rPr>
      <t>Барболина А. А.</t>
    </r>
    <r>
      <rPr>
        <sz val="10"/>
        <color theme="1"/>
        <rFont val="Times New Roman"/>
        <family val="1"/>
        <charset val="204"/>
      </rPr>
      <t xml:space="preserve"> Методические рекомендации к раскраскам  "Игрушки:1-3", "Сходства и различия:4-5", "Рисуй, делай, играй:6-7". Пособие для воспитателя.</t>
    </r>
  </si>
  <si>
    <r>
      <rPr>
        <b/>
        <sz val="10"/>
        <color theme="1"/>
        <rFont val="Times New Roman"/>
        <family val="1"/>
        <charset val="204"/>
      </rPr>
      <t>Барболина А. А.</t>
    </r>
    <r>
      <rPr>
        <sz val="10"/>
        <color theme="1"/>
        <rFont val="Times New Roman"/>
        <family val="1"/>
        <charset val="204"/>
      </rPr>
      <t xml:space="preserve"> «История создания долганской письменности: Учебное пособие для общеобразовательных организаций./ Автор-составитель А.А. Барболина. - СПб.: Алмаз-Граф, 2017. - 272 с.</t>
    </r>
  </si>
  <si>
    <r>
      <rPr>
        <b/>
        <sz val="10"/>
        <color theme="1"/>
        <rFont val="Times New Roman"/>
        <family val="1"/>
        <charset val="204"/>
      </rPr>
      <t xml:space="preserve">Федосеева Т.И. </t>
    </r>
    <r>
      <rPr>
        <sz val="10"/>
        <color theme="1"/>
        <rFont val="Times New Roman"/>
        <family val="1"/>
        <charset val="204"/>
      </rPr>
      <t>100 заданий по долганскому языку: Учебное пособие для ОУ. - СПб.: Алмаз-Граф, 2017. - 272 с.</t>
    </r>
  </si>
  <si>
    <r>
      <rPr>
        <b/>
        <sz val="10"/>
        <color theme="1"/>
        <rFont val="Times New Roman"/>
        <family val="1"/>
        <charset val="204"/>
      </rPr>
      <t xml:space="preserve">Рожин А.И., Канюкова Р. И. </t>
    </r>
    <r>
      <rPr>
        <sz val="10"/>
        <color theme="1"/>
        <rFont val="Times New Roman"/>
        <family val="1"/>
        <charset val="204"/>
      </rPr>
      <t xml:space="preserve"> Ненэця букварь. Букварь: 1 класс: Учебное пособие на ненецком языке для ОУ. - 6-изд. -СПб.: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</si>
  <si>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 xml:space="preserve">Рожин А.И., Канюкова Р. И. </t>
    </r>
    <r>
      <rPr>
        <sz val="10"/>
        <color theme="1"/>
        <rFont val="Times New Roman"/>
        <family val="1"/>
        <charset val="204"/>
      </rPr>
      <t xml:space="preserve"> Ненэця букварь. Букварь: 1 класс: Учебное пособие на ненецком языке для ОУ. - 6-изд. -СПб.: филиал изд-ва "Просвещение", 2014. 127 с.: ил.</t>
    </r>
  </si>
  <si>
    <r>
      <t>Букварь. 1 класс. Учебное пособие  на ненецком языке для ОО.  </t>
    </r>
    <r>
      <rPr>
        <b/>
        <sz val="10"/>
        <color theme="1"/>
        <rFont val="Times New Roman"/>
        <family val="1"/>
        <charset val="204"/>
      </rPr>
      <t>Авт.: Канюкова Р.И., Са Л.М., Самойлова Е.Н., Рожин А.И.</t>
    </r>
    <r>
      <rPr>
        <sz val="10"/>
        <color theme="1"/>
        <rFont val="Times New Roman"/>
        <family val="1"/>
        <charset val="204"/>
      </rPr>
      <t xml:space="preserve"> / Под редакцией Бармич М.Я. -  СПб.: фил. изд-ва "Просвещение", 2019.</t>
    </r>
  </si>
  <si>
    <r>
      <rPr>
        <b/>
        <sz val="10"/>
        <color theme="1"/>
        <rFont val="Times New Roman"/>
        <family val="1"/>
        <charset val="204"/>
      </rPr>
      <t>Рожин А.И., Талеева Е. М.</t>
    </r>
    <r>
      <rPr>
        <sz val="10"/>
        <color theme="1"/>
        <rFont val="Times New Roman"/>
        <family val="1"/>
        <charset val="204"/>
      </rPr>
      <t xml:space="preserve"> Ненецкий язык 2 класс: Учебное пособие для ОУ  – СПб.: филиал изд-ва «Просвещение»</t>
    </r>
  </si>
  <si>
    <r>
      <rPr>
        <b/>
        <sz val="10"/>
        <color theme="1"/>
        <rFont val="Times New Roman"/>
        <family val="1"/>
        <charset val="204"/>
      </rPr>
      <t xml:space="preserve">Рожин А.И., Талеева Е. М. </t>
    </r>
    <r>
      <rPr>
        <sz val="10"/>
        <color theme="1"/>
        <rFont val="Times New Roman"/>
        <family val="1"/>
        <charset val="204"/>
      </rPr>
      <t xml:space="preserve">Ненецкий язык 2 класс: Учебное пособие для ОУ – 11-е изд. – СПб.: филиал изд-ва «Просвещение», 2014 – 96 с. ил. </t>
    </r>
  </si>
  <si>
    <r>
      <t xml:space="preserve">Ненецкий язык. 2 класс. Учебное пособие  для ОО. </t>
    </r>
    <r>
      <rPr>
        <b/>
        <sz val="10"/>
        <color theme="1"/>
        <rFont val="Times New Roman"/>
        <family val="1"/>
        <charset val="204"/>
      </rPr>
      <t>Авт.: Сэрпива В.М., Зинченко Г.А., Вануйто Г.И., Яндо С.И., Няруй В.Н., Самойлова Е.Н., Рожин А.И., Талеева Е.М.</t>
    </r>
    <r>
      <rPr>
        <sz val="10"/>
        <color theme="1"/>
        <rFont val="Times New Roman"/>
        <family val="1"/>
        <charset val="204"/>
      </rPr>
      <t xml:space="preserve"> / Под ред.Бармич М.Я. - СПб.: фил. изд-ва "Просвещение", 2019.</t>
    </r>
  </si>
  <si>
    <r>
      <rPr>
        <b/>
        <sz val="10"/>
        <color theme="1"/>
        <rFont val="Times New Roman"/>
        <family val="1"/>
        <charset val="204"/>
      </rPr>
      <t>Сусой Е. Г</t>
    </r>
    <r>
      <rPr>
        <sz val="10"/>
        <color theme="1"/>
        <rFont val="Times New Roman"/>
        <family val="1"/>
        <charset val="204"/>
      </rPr>
      <t>. Книга для чтения во 2 классе - СПб.: филиал изд-ва «Просвещение», 2002 .</t>
    </r>
  </si>
  <si>
    <r>
      <rPr>
        <b/>
        <sz val="10"/>
        <color theme="1"/>
        <rFont val="Times New Roman"/>
        <family val="1"/>
        <charset val="204"/>
      </rPr>
      <t>Талеева Е.М.</t>
    </r>
    <r>
      <rPr>
        <sz val="10"/>
        <color theme="1"/>
        <rFont val="Times New Roman"/>
        <family val="1"/>
        <charset val="204"/>
      </rPr>
      <t xml:space="preserve"> Ненецкий язык 3 кл.</t>
    </r>
  </si>
  <si>
    <r>
      <rPr>
        <b/>
        <sz val="10"/>
        <color theme="1"/>
        <rFont val="Times New Roman"/>
        <family val="1"/>
        <charset val="204"/>
      </rPr>
      <t>Талеева Е.М.</t>
    </r>
    <r>
      <rPr>
        <sz val="10"/>
        <color theme="1"/>
        <rFont val="Times New Roman"/>
        <family val="1"/>
        <charset val="204"/>
      </rPr>
      <t xml:space="preserve"> Ненецкий язык 3 кл.- СПб. : филиал изд-ва "Просвещение", 2005. </t>
    </r>
  </si>
  <si>
    <r>
      <rPr>
        <b/>
        <sz val="10"/>
        <color theme="1"/>
        <rFont val="Times New Roman"/>
        <family val="1"/>
        <charset val="204"/>
      </rPr>
      <t xml:space="preserve">Талеева Е. М. </t>
    </r>
    <r>
      <rPr>
        <sz val="10"/>
        <color theme="1"/>
        <rFont val="Times New Roman"/>
        <family val="1"/>
        <charset val="204"/>
      </rPr>
      <t>Ненецкий язык 3 класс: Учебное пособие для общеобразовательных учреждений. – 5-е изд. – СПб.: филиал изд-ва «Просвещение», 2014 – 96 с. ил.</t>
    </r>
  </si>
  <si>
    <r>
      <t xml:space="preserve">Ненецкий язык. 3 класс. Учебник   для ОО. Авт.: </t>
    </r>
    <r>
      <rPr>
        <b/>
        <sz val="10"/>
        <color theme="1"/>
        <rFont val="Times New Roman"/>
        <family val="1"/>
        <charset val="204"/>
      </rPr>
      <t>Яндо С.И., Сэрпива В.М., Няруй В.Н., Самойлова Е.Н., Вануйто Г.И., Талеева Е.М.</t>
    </r>
    <r>
      <rPr>
        <sz val="10"/>
        <color theme="1"/>
        <rFont val="Times New Roman"/>
        <family val="1"/>
        <charset val="204"/>
      </rPr>
      <t xml:space="preserve">/ Под редакцией Бармич М.Я. - СПб.: филиа изд-ва "Просвещение", 2019. - 215 с. </t>
    </r>
  </si>
  <si>
    <r>
      <rPr>
        <b/>
        <sz val="10"/>
        <color theme="1"/>
        <rFont val="Times New Roman"/>
        <family val="1"/>
        <charset val="204"/>
      </rPr>
      <t>Сусой Е.Г.</t>
    </r>
    <r>
      <rPr>
        <sz val="10"/>
        <color theme="1"/>
        <rFont val="Times New Roman"/>
        <family val="1"/>
        <charset val="204"/>
      </rPr>
      <t xml:space="preserve"> Книга для чтения 3 кл.</t>
    </r>
  </si>
  <si>
    <r>
      <rPr>
        <b/>
        <sz val="10"/>
        <color theme="1"/>
        <rFont val="Times New Roman"/>
        <family val="1"/>
        <charset val="204"/>
      </rPr>
      <t xml:space="preserve">Сусой Е. Г. </t>
    </r>
    <r>
      <rPr>
        <sz val="10"/>
        <color theme="1"/>
        <rFont val="Times New Roman"/>
        <family val="1"/>
        <charset val="204"/>
      </rPr>
      <t>Чтение. Учебник на ненецком языке для 3 класса ОУ. – СПб.: филиал изд-ва «Просвещение», 2005. – 143.: ил.</t>
    </r>
  </si>
  <si>
    <r>
      <rPr>
        <b/>
        <sz val="10"/>
        <color theme="1"/>
        <rFont val="Times New Roman"/>
        <family val="1"/>
        <charset val="204"/>
      </rPr>
      <t xml:space="preserve">Сусой Е.Г. </t>
    </r>
    <r>
      <rPr>
        <sz val="10"/>
        <color theme="1"/>
        <rFont val="Times New Roman"/>
        <family val="1"/>
        <charset val="204"/>
      </rPr>
      <t>Ненецкий язык 4 кл. Учебное пособие для ОУ</t>
    </r>
  </si>
  <si>
    <r>
      <rPr>
        <b/>
        <sz val="10"/>
        <color theme="1"/>
        <rFont val="Times New Roman"/>
        <family val="1"/>
        <charset val="204"/>
      </rPr>
      <t xml:space="preserve">Сусой Е.Г. </t>
    </r>
    <r>
      <rPr>
        <sz val="10"/>
        <color theme="1"/>
        <rFont val="Times New Roman"/>
        <family val="1"/>
        <charset val="204"/>
      </rPr>
      <t xml:space="preserve">Ненецкий язык 4 кл. Учебное пособие для ОУ – 5-е изд. – СПб.: филиал изд-ва "Просвещение", 2013 – 128с. ил. </t>
    </r>
  </si>
  <si>
    <r>
      <t xml:space="preserve">Ненецкий язык. 4 класс. Учебник   для ОО. </t>
    </r>
    <r>
      <rPr>
        <b/>
        <sz val="10"/>
        <color theme="1"/>
        <rFont val="Times New Roman"/>
        <family val="1"/>
        <charset val="204"/>
      </rPr>
      <t>Авт.:Сэрпива В.М., Яндо С.И., Няруй В.Н., Самойлова Е.Н. / Под редакцией Бармич М.Я.</t>
    </r>
    <r>
      <rPr>
        <sz val="10"/>
        <color theme="1"/>
        <rFont val="Times New Roman"/>
        <family val="1"/>
        <charset val="204"/>
      </rPr>
      <t xml:space="preserve"> - 3-е изд. - Санкт-Петербург : Фил. изд-ва "Просвещение", 2019. - 207 с</t>
    </r>
  </si>
  <si>
    <r>
      <rPr>
        <b/>
        <sz val="10"/>
        <color theme="1"/>
        <rFont val="Times New Roman"/>
        <family val="1"/>
        <charset val="204"/>
      </rPr>
      <t>Терещенко Н. М.</t>
    </r>
    <r>
      <rPr>
        <sz val="10"/>
        <color theme="1"/>
        <rFont val="Times New Roman"/>
        <family val="1"/>
        <charset val="204"/>
      </rPr>
      <t xml:space="preserve"> Чтение. Учебник на ненецком языке для 4 класса ОУ. - СПб.: филиал изд-ва «Просвещение», 2000</t>
    </r>
  </si>
  <si>
    <r>
      <rPr>
        <b/>
        <sz val="10"/>
        <color theme="1"/>
        <rFont val="Times New Roman"/>
        <family val="1"/>
        <charset val="204"/>
      </rPr>
      <t xml:space="preserve">Терещенко Н. М. </t>
    </r>
    <r>
      <rPr>
        <sz val="10"/>
        <color theme="1"/>
        <rFont val="Times New Roman"/>
        <family val="1"/>
        <charset val="204"/>
      </rPr>
      <t>Чтение. Учебник на ненецком языке для 4 класса ОУ. - СПб.: филиал изд-ва «Просвещение», 2005</t>
    </r>
  </si>
  <si>
    <r>
      <rPr>
        <b/>
        <sz val="10"/>
        <color theme="1"/>
        <rFont val="Times New Roman"/>
        <family val="1"/>
        <charset val="204"/>
      </rPr>
      <t>Бармич М.Я., Няруй В.Н.</t>
    </r>
    <r>
      <rPr>
        <sz val="10"/>
        <color theme="1"/>
        <rFont val="Times New Roman"/>
        <family val="1"/>
        <charset val="204"/>
      </rPr>
      <t xml:space="preserve"> Ненецкий язык: Учебник для 5 кл. - 3-е изд., перераб. - СПб.: филиал изд-ва "Просвещение", 2002. - 95 с.: ил.</t>
    </r>
  </si>
  <si>
    <r>
      <rPr>
        <b/>
        <sz val="10"/>
        <color theme="1"/>
        <rFont val="Times New Roman"/>
        <family val="1"/>
        <charset val="204"/>
      </rPr>
      <t>Бармич М.Я., Няруй В.Н.</t>
    </r>
    <r>
      <rPr>
        <sz val="10"/>
        <color theme="1"/>
        <rFont val="Times New Roman"/>
        <family val="1"/>
        <charset val="204"/>
      </rPr>
      <t xml:space="preserve"> Ненецкий язык: Учебник для 5 кл. -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</si>
  <si>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Бармич М.Я., Няруй В.Н.</t>
    </r>
    <r>
      <rPr>
        <sz val="10"/>
        <color theme="1"/>
        <rFont val="Times New Roman"/>
        <family val="1"/>
        <charset val="204"/>
      </rPr>
      <t xml:space="preserve"> Ненецкий язык: 5 класс: Учебное пособие для ОУ - 6-е изд.- СПб.: филиал изд-ва "Просвещение", 2014. - 95 с.: ил.</t>
    </r>
  </si>
  <si>
    <r>
      <rPr>
        <b/>
        <sz val="10"/>
        <color theme="1"/>
        <rFont val="Times New Roman"/>
        <family val="1"/>
        <charset val="204"/>
      </rPr>
      <t>Сусой Е. Г., Янгасова Н. М., Яунгад Х. Х</t>
    </r>
    <r>
      <rPr>
        <sz val="10"/>
        <color theme="1"/>
        <rFont val="Times New Roman"/>
        <family val="1"/>
        <charset val="204"/>
      </rPr>
      <t>. Ненецкая литература: Учебная хрестоматия для 5 класса. – СПб., филиал изд-ва "Просвещение", 2002. – 119 с.</t>
    </r>
  </si>
  <si>
    <r>
      <rPr>
        <b/>
        <sz val="10"/>
        <color theme="1"/>
        <rFont val="Times New Roman"/>
        <family val="1"/>
        <charset val="204"/>
      </rPr>
      <t xml:space="preserve">Сусой Е. Г., Янгасова Н. М., Яунгад Х. Х. </t>
    </r>
    <r>
      <rPr>
        <sz val="10"/>
        <color theme="1"/>
        <rFont val="Times New Roman"/>
        <family val="1"/>
        <charset val="204"/>
      </rPr>
      <t>Ненецкая литература: Учебная хрестоматия для 5 класса. – СПб., филиал изд-ва "Просвещение"</t>
    </r>
  </si>
  <si>
    <r>
      <rPr>
        <b/>
        <sz val="10"/>
        <color theme="1"/>
        <rFont val="Times New Roman"/>
        <family val="1"/>
        <charset val="204"/>
      </rPr>
      <t xml:space="preserve">Бармич М. Я., Няруй В. Н. </t>
    </r>
    <r>
      <rPr>
        <sz val="10"/>
        <color theme="1"/>
        <rFont val="Times New Roman"/>
        <family val="1"/>
        <charset val="204"/>
      </rPr>
      <t xml:space="preserve"> Ненецкий язык: 6 класс: Учебное пособие для ОУ. –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</si>
  <si>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Бармич М. Я., Няруй В. Н.</t>
    </r>
    <r>
      <rPr>
        <sz val="10"/>
        <color theme="1"/>
        <rFont val="Times New Roman"/>
        <family val="1"/>
        <charset val="204"/>
      </rPr>
      <t xml:space="preserve"> Ненецкий язык: 6 класс: Учебное пособие для ОУ. - 3-е изд., дораб. – СПб.: филиал изд-ва "Просвещение", 2008. – 71 с.: ил.</t>
    </r>
  </si>
  <si>
    <r>
      <rPr>
        <b/>
        <sz val="10"/>
        <color theme="1"/>
        <rFont val="Times New Roman"/>
        <family val="1"/>
        <charset val="204"/>
      </rPr>
      <t xml:space="preserve">Бармич М. Я., Няруй В. Н. </t>
    </r>
    <r>
      <rPr>
        <sz val="10"/>
        <color theme="1"/>
        <rFont val="Times New Roman"/>
        <family val="1"/>
        <charset val="204"/>
      </rPr>
      <t xml:space="preserve"> Ненецкий язык: 6 класс: Учебное пособие для ОУ. - 4-е изд.– СПб.: филиал изд-ва "Просвещение", 2014. – 71 с.: ил.</t>
    </r>
  </si>
  <si>
    <r>
      <rPr>
        <b/>
        <sz val="10"/>
        <color theme="1"/>
        <rFont val="Times New Roman"/>
        <family val="1"/>
        <charset val="204"/>
      </rPr>
      <t>Сусой Е. Г.</t>
    </r>
    <r>
      <rPr>
        <sz val="10"/>
        <color theme="1"/>
        <rFont val="Times New Roman"/>
        <family val="1"/>
        <charset val="204"/>
      </rPr>
      <t xml:space="preserve"> Ненецкая литература: Учебная хрестоматия для 6 кл. ОУ.  - СПб., филиал изд-ва "Просвещение"</t>
    </r>
  </si>
  <si>
    <r>
      <rPr>
        <b/>
        <sz val="10"/>
        <color theme="1"/>
        <rFont val="Times New Roman"/>
        <family val="1"/>
        <charset val="204"/>
      </rPr>
      <t>Сусой Е.Г.</t>
    </r>
    <r>
      <rPr>
        <sz val="10"/>
        <color theme="1"/>
        <rFont val="Times New Roman"/>
        <family val="1"/>
        <charset val="204"/>
      </rPr>
      <t xml:space="preserve"> Ненецкая литература: Учебная хрестоматия для 6 кл. ОУ. – 3-е изд., - СПб., филиал изд-ва "Просвещение", 2008. –95 с.: ил.</t>
    </r>
  </si>
  <si>
    <r>
      <rPr>
        <b/>
        <sz val="10"/>
        <color theme="1"/>
        <rFont val="Times New Roman"/>
        <family val="1"/>
        <charset val="204"/>
      </rPr>
      <t xml:space="preserve">Сусой Е. Г. </t>
    </r>
    <r>
      <rPr>
        <sz val="10"/>
        <color theme="1"/>
        <rFont val="Times New Roman"/>
        <family val="1"/>
        <charset val="204"/>
      </rPr>
      <t>Ненецкая литература: 6 класс: Учебная хрестоматия для ОУ. – 3-е изд., - СПб., филиал изд-ва "Просвещение", 2013. – 111 с.: ил.</t>
    </r>
  </si>
  <si>
    <r>
      <rPr>
        <b/>
        <sz val="10"/>
        <color theme="1"/>
        <rFont val="Times New Roman"/>
        <family val="1"/>
        <charset val="204"/>
      </rPr>
      <t>Бармич М. Я., Няруй В. Н.</t>
    </r>
    <r>
      <rPr>
        <sz val="10"/>
        <color theme="1"/>
        <rFont val="Times New Roman"/>
        <family val="1"/>
        <charset val="204"/>
      </rPr>
      <t xml:space="preserve"> Ненецкий язык: 7 класс: Учебное пособие для ОУ. –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</si>
  <si>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 xml:space="preserve">Бармич М. Я., Няруй В. Н. </t>
    </r>
    <r>
      <rPr>
        <sz val="10"/>
        <color theme="1"/>
        <rFont val="Times New Roman"/>
        <family val="1"/>
        <charset val="204"/>
      </rPr>
      <t>Ненецкий язык: 7 класс: Учебное пособие для ОУ. –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</si>
  <si>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Бармич М. Я., Няруй В. Н.</t>
    </r>
    <r>
      <rPr>
        <sz val="10"/>
        <color theme="1"/>
        <rFont val="Times New Roman"/>
        <family val="1"/>
        <charset val="204"/>
      </rPr>
      <t xml:space="preserve"> Ненецкий язык: 7 класс: Учебное пособие для ОУ. - 3-е изд., дораб. – СПб.: филиал изд-ва "Просвещение", 2009. – 79 с.</t>
    </r>
  </si>
  <si>
    <r>
      <rPr>
        <b/>
        <sz val="10"/>
        <color theme="1"/>
        <rFont val="Times New Roman"/>
        <family val="1"/>
        <charset val="204"/>
      </rPr>
      <t xml:space="preserve">Бармич М. Я., Няруй В. Н. </t>
    </r>
    <r>
      <rPr>
        <sz val="10"/>
        <color theme="1"/>
        <rFont val="Times New Roman"/>
        <family val="1"/>
        <charset val="204"/>
      </rPr>
      <t>Ненецкий язык: 7 класс: Учебное пособие для ОУ. - 4-е изд., дораб. – СПб.: филиал изд-ва "Просвещение", 2013. – 79 с.</t>
    </r>
  </si>
  <si>
    <r>
      <rPr>
        <b/>
        <sz val="10"/>
        <color theme="1"/>
        <rFont val="Times New Roman"/>
        <family val="1"/>
        <charset val="204"/>
      </rPr>
      <t xml:space="preserve">Сусой Е.Г. </t>
    </r>
    <r>
      <rPr>
        <sz val="10"/>
        <color theme="1"/>
        <rFont val="Times New Roman"/>
        <family val="1"/>
        <charset val="204"/>
      </rPr>
      <t>Ненецкая литература 7 кл.</t>
    </r>
  </si>
  <si>
    <r>
      <rPr>
        <b/>
        <sz val="10"/>
        <color theme="1"/>
        <rFont val="Times New Roman"/>
        <family val="1"/>
        <charset val="204"/>
      </rPr>
      <t>Сусой Е. Г.</t>
    </r>
    <r>
      <rPr>
        <sz val="10"/>
        <color theme="1"/>
        <rFont val="Times New Roman"/>
        <family val="1"/>
        <charset val="204"/>
      </rPr>
      <t xml:space="preserve"> Ненецкая литература 7 кл.</t>
    </r>
  </si>
  <si>
    <r>
      <rPr>
        <b/>
        <sz val="10"/>
        <color theme="1"/>
        <rFont val="Times New Roman"/>
        <family val="1"/>
        <charset val="204"/>
      </rPr>
      <t xml:space="preserve">Сусой Е. Г. </t>
    </r>
    <r>
      <rPr>
        <sz val="10"/>
        <color theme="1"/>
        <rFont val="Times New Roman"/>
        <family val="1"/>
        <charset val="204"/>
      </rPr>
      <t>Ненецкая литература: 7 класс: Учебная хрестоматия для ОУ. – 4-е изд., - СПб., филиал изд-ва "Просвещение", 2013. – 111 с.: ил.</t>
    </r>
  </si>
  <si>
    <r>
      <rPr>
        <b/>
        <sz val="10"/>
        <color theme="1"/>
        <rFont val="Times New Roman"/>
        <family val="1"/>
        <charset val="204"/>
      </rPr>
      <t xml:space="preserve">Бармич М.Я. </t>
    </r>
    <r>
      <rPr>
        <sz val="10"/>
        <color theme="1"/>
        <rFont val="Times New Roman"/>
        <family val="1"/>
        <charset val="204"/>
      </rPr>
      <t>Ненецкий язык: 8 класс: Учебное пособие для ОУ.  – СПб.: филиал изд-ва "Просвещение", 2007</t>
    </r>
  </si>
  <si>
    <r>
      <rPr>
        <b/>
        <sz val="10"/>
        <color theme="1"/>
        <rFont val="Times New Roman"/>
        <family val="1"/>
        <charset val="204"/>
      </rPr>
      <t xml:space="preserve">Бармич М.Я. </t>
    </r>
    <r>
      <rPr>
        <sz val="10"/>
        <color theme="1"/>
        <rFont val="Times New Roman"/>
        <family val="1"/>
        <charset val="204"/>
      </rPr>
      <t>Ненецкий язык: 8 класс: Учебное пособие для ОУ. - 2-е изд.  – СПб.: филиал изд-ва "Просвещение", 2014.  - 111 с.: ил.</t>
    </r>
  </si>
  <si>
    <r>
      <rPr>
        <b/>
        <sz val="10"/>
        <color theme="1"/>
        <rFont val="Times New Roman"/>
        <family val="1"/>
        <charset val="204"/>
      </rPr>
      <t>Сусой Е. Г</t>
    </r>
    <r>
      <rPr>
        <sz val="10"/>
        <color theme="1"/>
        <rFont val="Times New Roman"/>
        <family val="1"/>
        <charset val="204"/>
      </rPr>
      <t xml:space="preserve">. Ненецкая литература: Учебная хрестоматия для 8 кл. - СПб.: отд-ние изд-ва "Просвещение", 2000. - 127 с.: ил. </t>
    </r>
  </si>
  <si>
    <r>
      <rPr>
        <b/>
        <sz val="10"/>
        <color theme="1"/>
        <rFont val="Times New Roman"/>
        <family val="1"/>
        <charset val="204"/>
      </rPr>
      <t>Сусой Е. Г.</t>
    </r>
    <r>
      <rPr>
        <sz val="10"/>
        <color theme="1"/>
        <rFont val="Times New Roman"/>
        <family val="1"/>
        <charset val="204"/>
      </rPr>
      <t xml:space="preserve"> Ненецкая литература: Учебная хрестоматия для 8 кл. - СПб.: отд-ние изд-ва "Просвещение", 2007.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</si>
  <si>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Ненецкий язык. Учебное пособие для 9 класса ОУ - СПб.: филиал изд-ва «Просвещение», 2007г.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</si>
  <si>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Ненецкий язык: 9 класс: Учебное пособие для ОУ. - 2-е изд. - СПб.: филиал изд-ва «Просвещение», 2014г.  - 111 с.: ил.</t>
    </r>
  </si>
  <si>
    <r>
      <rPr>
        <b/>
        <sz val="10"/>
        <color theme="1"/>
        <rFont val="Times New Roman"/>
        <family val="1"/>
        <charset val="204"/>
      </rPr>
      <t>Сусой Е. Г.</t>
    </r>
    <r>
      <rPr>
        <sz val="10"/>
        <color theme="1"/>
        <rFont val="Times New Roman"/>
        <family val="1"/>
        <charset val="204"/>
      </rPr>
      <t xml:space="preserve"> Ненецкая литература: Учебная хрестоматия для 9 класса. – СПб., филиал изд-ва "Просвещение", 2001. – 159 с.: ил.</t>
    </r>
  </si>
  <si>
    <r>
      <rPr>
        <b/>
        <sz val="10"/>
        <color theme="1"/>
        <rFont val="Times New Roman"/>
        <family val="1"/>
        <charset val="204"/>
      </rPr>
      <t>Бармич М. Я</t>
    </r>
    <r>
      <rPr>
        <sz val="10"/>
        <color theme="1"/>
        <rFont val="Times New Roman"/>
        <family val="1"/>
        <charset val="204"/>
      </rPr>
      <t>. Практикум по лексике ненецкого языка: Учебное пособие для уч-ся 9-11 кл. Ч.1. - СПб.: филиал из-ва "Просвещение", 2002. - 112 с.</t>
    </r>
  </si>
  <si>
    <r>
      <rPr>
        <b/>
        <sz val="10"/>
        <color theme="1"/>
        <rFont val="Times New Roman"/>
        <family val="1"/>
        <charset val="204"/>
      </rPr>
      <t>Бармич М. Я.</t>
    </r>
    <r>
      <rPr>
        <sz val="10"/>
        <color theme="1"/>
        <rFont val="Times New Roman"/>
        <family val="1"/>
        <charset val="204"/>
      </rPr>
      <t xml:space="preserve"> Практикум по лексике ненецкого языка: Учебное пособие для уч-ся 9-11 кл. Ч.2. - СПб.: филиал изд-ва "Просвещение", 2003. - 120 с.</t>
    </r>
  </si>
  <si>
    <r>
      <rPr>
        <b/>
        <i/>
        <sz val="10"/>
        <color theme="1"/>
        <rFont val="Times New Roman"/>
        <family val="1"/>
        <charset val="204"/>
      </rPr>
      <t>Бармич М. Я.</t>
    </r>
    <r>
      <rPr>
        <i/>
        <sz val="10"/>
        <color theme="1"/>
        <rFont val="Times New Roman"/>
        <family val="1"/>
        <charset val="204"/>
      </rPr>
      <t xml:space="preserve"> Практикум по лексике ненецкого языка: Учебное пособие для уч-ся 9-11 кл. Ч.3. -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</si>
  <si>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Бармич М. Я.</t>
    </r>
    <r>
      <rPr>
        <sz val="10"/>
        <color theme="1"/>
        <rFont val="Times New Roman"/>
        <family val="1"/>
        <charset val="204"/>
      </rPr>
      <t xml:space="preserve"> Практикум по лексике ненецкого языка: Учебное пособие для уч-ся 9-11 кл. ОУ. Ч.1. - 2-е изд, дораб. - СПб.: филиал из-ва "Просвещение", 2007. - 110 с.</t>
    </r>
  </si>
  <si>
    <r>
      <rPr>
        <b/>
        <i/>
        <sz val="10"/>
        <color theme="1"/>
        <rFont val="Times New Roman"/>
        <family val="1"/>
        <charset val="204"/>
      </rPr>
      <t>Бармич М. Я</t>
    </r>
    <r>
      <rPr>
        <i/>
        <sz val="10"/>
        <color theme="1"/>
        <rFont val="Times New Roman"/>
        <family val="1"/>
        <charset val="204"/>
      </rPr>
      <t>. Практикум по лексике ненецкого языка: Учебное пособие для уч-ся 9-11 кл. ОУ. Ч.2. -  СПб.: филиал из-ва "Просвещение"</t>
    </r>
  </si>
  <si>
    <r>
      <rPr>
        <b/>
        <sz val="10"/>
        <color theme="1"/>
        <rFont val="Times New Roman"/>
        <family val="1"/>
        <charset val="204"/>
      </rPr>
      <t>Бармич М. Я.</t>
    </r>
    <r>
      <rPr>
        <sz val="10"/>
        <color theme="1"/>
        <rFont val="Times New Roman"/>
        <family val="1"/>
        <charset val="204"/>
      </rPr>
      <t xml:space="preserve"> Практикум по лексике ненецкого языка: Учебное пособие для уч-ся 9-11 кл. ОУ. Ч.3. - 2-е изд, дораб. - СПб.: филиал из-ва "Просвещение", 2007. - 120 с.</t>
    </r>
  </si>
  <si>
    <r>
      <t xml:space="preserve">Бармич М.Я. </t>
    </r>
    <r>
      <rPr>
        <sz val="10"/>
        <color theme="1"/>
        <rFont val="Times New Roman"/>
        <family val="1"/>
        <charset val="204"/>
      </rPr>
      <t xml:space="preserve">Словарь ненецко-русский, русско-ненецкий (лесной диалект): Пособие для уч-ся нач. шк. – СПб.: филиал изд-ва "Просвещение", 2002. – 288 с. 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</si>
  <si>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Словарь ненецко-русский, русско-ненецкий, СПб., изд. Просвещение 2005 г.</t>
    </r>
  </si>
  <si>
    <r>
      <rPr>
        <b/>
        <sz val="10"/>
        <color theme="1"/>
        <rFont val="Times New Roman"/>
        <family val="1"/>
        <charset val="204"/>
      </rPr>
      <t xml:space="preserve">Бармич М.Я. </t>
    </r>
    <r>
      <rPr>
        <sz val="10"/>
        <color theme="1"/>
        <rFont val="Times New Roman"/>
        <family val="1"/>
        <charset val="204"/>
      </rPr>
      <t>Картинный словарь ненецкого языка: Пособие для уч-ся начальных классов - СПб.: филиал изд-ва "Просвещение", 2002. - 183 с.: ил.</t>
    </r>
  </si>
  <si>
    <r>
      <rPr>
        <b/>
        <sz val="10"/>
        <color rgb="FF000000"/>
        <rFont val="Times New Roman"/>
        <family val="1"/>
        <charset val="204"/>
      </rPr>
      <t xml:space="preserve">Бармич М.Я. </t>
    </r>
    <r>
      <rPr>
        <sz val="10"/>
        <color rgb="FF000000"/>
        <rFont val="Times New Roman"/>
        <family val="1"/>
        <charset val="204"/>
      </rPr>
      <t>Грамматика ненецкого языка в таблицах: 1-4 классы: Учебно-наглядное пособие для ОУ. - СПб.: филиал изд-ва «Просвещение», 2005.</t>
    </r>
  </si>
  <si>
    <r>
      <rPr>
        <b/>
        <sz val="10"/>
        <color rgb="FF000000"/>
        <rFont val="Times New Roman"/>
        <family val="1"/>
        <charset val="204"/>
      </rPr>
      <t>Бармич М.Я.</t>
    </r>
    <r>
      <rPr>
        <sz val="10"/>
        <color rgb="FF000000"/>
        <rFont val="Times New Roman"/>
        <family val="1"/>
        <charset val="204"/>
      </rPr>
      <t xml:space="preserve"> Грамматика ненецкого языка в таблицах: 1-4 классы: Учебно-наглядное пособие для ОУ. -2-е изд., дораб. - СПб.: филиал изд-ва «Просвещение», 2010. - 87 с.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</si>
  <si>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Грамматика ненецкого языка в таблицах: 1-4 классы: Учебное пособие для ОУ. - 3-е изд. - СПб.: филиал изд-ва "Просвещение", 2014. - 87 с. 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</si>
  <si>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"Ненецкий язык в таблицах: Учебное пособие для ненецких школ, пед.колледжей, вузов. - СПб.: "Изд-во "Дрофа" Санкт-Петербург", 2002. - 64 с.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</si>
  <si>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Малыш учится: Ненецкий язык в картинках. Учеб. пособие для ненецких дет.садов и нач школ - СПб.: отд-ние изд-ва "Просвещение", 2000. - 96 с.: ил.</t>
    </r>
  </si>
  <si>
    <r>
      <rPr>
        <b/>
        <sz val="10"/>
        <color theme="1"/>
        <rFont val="Times New Roman"/>
        <family val="1"/>
        <charset val="204"/>
      </rPr>
      <t xml:space="preserve">Бармич М.Я. </t>
    </r>
    <r>
      <rPr>
        <sz val="10"/>
        <color theme="1"/>
        <rFont val="Times New Roman"/>
        <family val="1"/>
        <charset val="204"/>
      </rPr>
      <t>Малыш учится: Ненецкий язык в картинках. Учеб. пособие для ненецких дет.садов и нач школ - СПб.: отд-ние изд-ва "Просвещение", 2013</t>
    </r>
  </si>
  <si>
    <r>
      <rPr>
        <b/>
        <sz val="10"/>
        <color theme="1"/>
        <rFont val="Times New Roman"/>
        <family val="1"/>
        <charset val="204"/>
      </rPr>
      <t xml:space="preserve">Бармич М.Я. </t>
    </r>
    <r>
      <rPr>
        <sz val="10"/>
        <color theme="1"/>
        <rFont val="Times New Roman"/>
        <family val="1"/>
        <charset val="204"/>
      </rPr>
      <t xml:space="preserve">Уч. пос. для уч-ся 2-5 кл. Ненецкие сказки.   ненец. школ. Кн. 1. - СПб.: "Издательство "Дрофа" Санкт-Петербург", 2008. </t>
    </r>
  </si>
  <si>
    <r>
      <rPr>
        <b/>
        <sz val="10"/>
        <color theme="1"/>
        <rFont val="Times New Roman"/>
        <family val="1"/>
        <charset val="204"/>
      </rPr>
      <t>Бармич М.Я.</t>
    </r>
    <r>
      <rPr>
        <sz val="10"/>
        <color theme="1"/>
        <rFont val="Times New Roman"/>
        <family val="1"/>
        <charset val="204"/>
      </rPr>
      <t xml:space="preserve"> Ненецкие сказки. Учебное пособие для уч-ся 6-8 кл. ненецких школ. Кн.2. - СПб.: "Издательство "Дрофа" Санкт-Петербург", 2008. - 103 с.: ил. (поступ.2008)</t>
    </r>
  </si>
  <si>
    <r>
      <rPr>
        <b/>
        <sz val="10"/>
        <color theme="1"/>
        <rFont val="Times New Roman"/>
        <family val="1"/>
        <charset val="204"/>
      </rPr>
      <t>Бармич М. Я.</t>
    </r>
    <r>
      <rPr>
        <sz val="10"/>
        <color theme="1"/>
        <rFont val="Times New Roman"/>
        <family val="1"/>
        <charset val="204"/>
      </rPr>
      <t xml:space="preserve"> Курс ненецкого языка: 10-11 классы: Уч.пособие для ОО - СПб.: Алмаз-Граф, 2016. - 359с.</t>
    </r>
  </si>
  <si>
    <r>
      <rPr>
        <b/>
        <sz val="10"/>
        <color theme="1"/>
        <rFont val="Times New Roman"/>
        <family val="1"/>
        <charset val="204"/>
      </rPr>
      <t xml:space="preserve">Рожин А.И. </t>
    </r>
    <r>
      <rPr>
        <sz val="10"/>
        <color theme="1"/>
        <rFont val="Times New Roman"/>
        <family val="1"/>
        <charset val="204"/>
      </rPr>
      <t>Книга для учителя ненецкой начальной школы. Пособие для учителя. Л.: Прсовещение, 1979. - 192 с.</t>
    </r>
  </si>
  <si>
    <r>
      <rPr>
        <b/>
        <sz val="10"/>
        <color theme="1"/>
        <rFont val="Times New Roman"/>
        <family val="1"/>
        <charset val="204"/>
      </rPr>
      <t>Терещенко Н.М.</t>
    </r>
    <r>
      <rPr>
        <sz val="10"/>
        <color theme="1"/>
        <rFont val="Times New Roman"/>
        <family val="1"/>
        <charset val="204"/>
      </rPr>
      <t xml:space="preserve"> Ненецко-русский, русско- ненецкий словарь: 3-4 кл.: учебное пособие для ОУ -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</si>
  <si>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Терещенко Н.М.</t>
    </r>
    <r>
      <rPr>
        <sz val="10"/>
        <color theme="1"/>
        <rFont val="Times New Roman"/>
        <family val="1"/>
        <charset val="204"/>
      </rPr>
      <t xml:space="preserve"> Ненецко-русский, русско- ненецкий словарь: 3-4 кл.: учебное пособие для ОУ - 4-е изд., дораб. - СПб.: филиал изд-ва "Просвещение", 2010. - 335 с.</t>
    </r>
  </si>
  <si>
    <r>
      <rPr>
        <b/>
        <sz val="10"/>
        <color theme="1"/>
        <rFont val="Times New Roman"/>
        <family val="1"/>
        <charset val="204"/>
      </rPr>
      <t>Ненянг А.И., Ненянг М.А.</t>
    </r>
    <r>
      <rPr>
        <sz val="10"/>
        <color theme="1"/>
        <rFont val="Times New Roman"/>
        <family val="1"/>
        <charset val="204"/>
      </rPr>
      <t>Ручеёк: Книга для внеклассного чтения в нен. нач.шк. (1-4) - СПб.: филиал изд-ва "Просвещение", 2002. - 191 с.</t>
    </r>
  </si>
  <si>
    <r>
      <rPr>
        <b/>
        <sz val="10"/>
        <color theme="1"/>
        <rFont val="Times New Roman"/>
        <family val="1"/>
        <charset val="204"/>
      </rPr>
      <t>Ненянг  М.А.</t>
    </r>
    <r>
      <rPr>
        <sz val="10"/>
        <color theme="1"/>
        <rFont val="Times New Roman"/>
        <family val="1"/>
        <charset val="204"/>
      </rPr>
      <t xml:space="preserve"> Русско-ненецкий разговорник: Уч. пособие для уч-ся средней шк. - СПб.: "Изд-во "Дрофа" Санкт-Петербург", 2005. - 151 с.</t>
    </r>
  </si>
  <si>
    <r>
      <rPr>
        <b/>
        <sz val="10"/>
        <color theme="1"/>
        <rFont val="Times New Roman"/>
        <family val="1"/>
        <charset val="204"/>
      </rPr>
      <t>Ненянг М. А.</t>
    </r>
    <r>
      <rPr>
        <sz val="10"/>
        <color theme="1"/>
        <rFont val="Times New Roman"/>
        <family val="1"/>
        <charset val="204"/>
      </rPr>
      <t xml:space="preserve"> Школьный фразеологический словарь ненецкого языка: Учебное пособие для ОУ. - СПб.: филиал изд-ва "Просвещение", 2013. - 87 с.</t>
    </r>
  </si>
  <si>
    <r>
      <rPr>
        <b/>
        <sz val="10"/>
        <color theme="1"/>
        <rFont val="Times New Roman"/>
        <family val="1"/>
        <charset val="204"/>
      </rPr>
      <t>Ненянг А. И, Ненянг М. А.</t>
    </r>
    <r>
      <rPr>
        <sz val="10"/>
        <color theme="1"/>
        <rFont val="Times New Roman"/>
        <family val="1"/>
        <charset val="204"/>
      </rPr>
      <t xml:space="preserve"> Читаем детям: Пособие для воспит. ненец. дет.садов. - СПб.: филиал изд-ва "Просвещение", 2001. - 96 с.</t>
    </r>
  </si>
  <si>
    <r>
      <rPr>
        <b/>
        <sz val="10"/>
        <color theme="1"/>
        <rFont val="Times New Roman"/>
        <family val="1"/>
        <charset val="204"/>
      </rPr>
      <t xml:space="preserve">Самойлова Е.Н. </t>
    </r>
    <r>
      <rPr>
        <sz val="10"/>
        <color theme="1"/>
        <rFont val="Times New Roman"/>
        <family val="1"/>
        <charset val="204"/>
      </rPr>
      <t xml:space="preserve">Наглядный материал по развитию речи: Приложение к пособию для воспитателей д/с "Читаем детям"/ Сост. Е.Н. Самойлова. - СПб.: филиал изд-ва "Просвещение", 2001. - ил. </t>
    </r>
  </si>
  <si>
    <r>
      <rPr>
        <b/>
        <sz val="10"/>
        <color theme="1"/>
        <rFont val="Times New Roman"/>
        <family val="1"/>
        <charset val="204"/>
      </rPr>
      <t>Самойлова Е.Н.</t>
    </r>
    <r>
      <rPr>
        <sz val="10"/>
        <color theme="1"/>
        <rFont val="Times New Roman"/>
        <family val="1"/>
        <charset val="204"/>
      </rPr>
      <t xml:space="preserve"> Русско-ненецкий тематический ненецкий словарь: Учебное пособие для 5-9 кл. ОУ/ Под ред. М. Я. Бармич. - 2-е ищд., дораб. - СПб.: филиал изд-ва "Просвещение"</t>
    </r>
  </si>
  <si>
    <r>
      <rPr>
        <b/>
        <sz val="10"/>
        <color theme="1"/>
        <rFont val="Times New Roman"/>
        <family val="1"/>
        <charset val="204"/>
      </rPr>
      <t>Самойлова Е.Н.</t>
    </r>
    <r>
      <rPr>
        <sz val="10"/>
        <color theme="1"/>
        <rFont val="Times New Roman"/>
        <family val="1"/>
        <charset val="204"/>
      </rPr>
      <t xml:space="preserve"> Русско-ненецкий тематический ненецкий словарь: Учебное пособие для 5-9 кл. ОУ/ Под ред. М. Я. Бармич. - 2-е ищд., дораб. - СПб.: филиал изд-ва "Просвещение", 2008. - 197 с.</t>
    </r>
  </si>
  <si>
    <r>
      <rPr>
        <b/>
        <sz val="10"/>
        <color theme="1"/>
        <rFont val="Times New Roman"/>
        <family val="1"/>
        <charset val="204"/>
      </rPr>
      <t>Самойлова Е.Н.</t>
    </r>
    <r>
      <rPr>
        <sz val="10"/>
        <color theme="1"/>
        <rFont val="Times New Roman"/>
        <family val="1"/>
        <charset val="204"/>
      </rPr>
      <t xml:space="preserve"> Читаем сами: Учебное пособие по чтению и развитию речи на ненецком и русском языках для 1-4 кл. ОУ/перев. на ненецкий М. Я. Бармич; худож. Б.Н. Осенчаков, Ю. Б. Осенчаков. - СПб.: филиал изд-ва "Просвещение", 2008. - 127 с.: ил.</t>
    </r>
  </si>
  <si>
    <r>
      <rPr>
        <b/>
        <sz val="10"/>
        <color theme="1"/>
        <rFont val="Times New Roman"/>
        <family val="1"/>
        <charset val="204"/>
      </rPr>
      <t xml:space="preserve">Самойлова Е.Н. </t>
    </r>
    <r>
      <rPr>
        <sz val="10"/>
        <color theme="1"/>
        <rFont val="Times New Roman"/>
        <family val="1"/>
        <charset val="204"/>
      </rPr>
      <t xml:space="preserve"> Родное слово. 5-6 классы : учебное пособие по литературе на ненецком и русском языках для ОУ/авт.-сост. Е. Н. Самойлова ; пер. с рус. яз. на ненец. М. Я. Бармич. - Санкт-Петербург : Фил. изд-ва "Просвещение", 2010. - 239 с.: ил.</t>
    </r>
  </si>
  <si>
    <r>
      <rPr>
        <b/>
        <sz val="10"/>
        <color theme="1"/>
        <rFont val="Times New Roman"/>
        <family val="1"/>
        <charset val="204"/>
      </rPr>
      <t>Окотэтто Е.Н.</t>
    </r>
    <r>
      <rPr>
        <sz val="10"/>
        <color theme="1"/>
        <rFont val="Times New Roman"/>
        <family val="1"/>
        <charset val="204"/>
      </rPr>
      <t xml:space="preserve"> Ненецкие подвижные игры в детском саду: Пособие для воспит.дет. Садов. - СПб.: филиал изд-ва "Просвещение", 2002. - 75 с.: ил.</t>
    </r>
  </si>
  <si>
    <r>
      <rPr>
        <b/>
        <sz val="10"/>
        <color theme="1"/>
        <rFont val="Times New Roman"/>
        <family val="1"/>
        <charset val="204"/>
      </rPr>
      <t>Няруй В. Н.</t>
    </r>
    <r>
      <rPr>
        <sz val="10"/>
        <color theme="1"/>
        <rFont val="Times New Roman"/>
        <family val="1"/>
        <charset val="204"/>
      </rPr>
      <t xml:space="preserve"> Ненецко-русский этнопедагогический словарь: Учебно-методиеческое пособие для воспитателей школ-интернатов семейного типа/Под ред. Е.Г. Сусой. - М., Издательский центр "Вентана-Граф", 2012. - 48 с. - (Ненцы: уроки предков).</t>
    </r>
  </si>
  <si>
    <r>
      <rPr>
        <b/>
        <sz val="10"/>
        <color theme="1"/>
        <rFont val="Times New Roman"/>
        <family val="1"/>
        <charset val="204"/>
      </rPr>
      <t>Вануйто Г.И.</t>
    </r>
    <r>
      <rPr>
        <sz val="10"/>
        <color theme="1"/>
        <rFont val="Times New Roman"/>
        <family val="1"/>
        <charset val="204"/>
      </rPr>
      <t xml:space="preserve"> Русско-ненецкий разговорник. Пособие-самоуичтель по ненецкому языку. - М.: Вентана-Граф, 2012. - 80 с.</t>
    </r>
  </si>
  <si>
    <r>
      <rPr>
        <b/>
        <sz val="10"/>
        <color theme="1"/>
        <rFont val="Times New Roman"/>
        <family val="1"/>
        <charset val="204"/>
      </rPr>
      <t xml:space="preserve">Заводская Л. М. </t>
    </r>
    <r>
      <rPr>
        <sz val="10"/>
        <color theme="1"/>
        <rFont val="Times New Roman"/>
        <family val="1"/>
        <charset val="204"/>
      </rPr>
      <t>Паднава: 1 класс: Прописи для уч-ся 1 класса ОУ Крайнего Севера. - М.: Вентана-Граф, 2011. - 64 с.</t>
    </r>
  </si>
  <si>
    <r>
      <rPr>
        <b/>
        <sz val="10"/>
        <color theme="1"/>
        <rFont val="Times New Roman"/>
        <family val="1"/>
        <charset val="204"/>
      </rPr>
      <t xml:space="preserve">Барболина А. А. </t>
    </r>
    <r>
      <rPr>
        <sz val="10"/>
        <color theme="1"/>
        <rFont val="Times New Roman"/>
        <family val="1"/>
        <charset val="204"/>
      </rPr>
      <t xml:space="preserve"> Паспорт безопасности юного тундровичка: 1-4 кл.:  Учебное пособие на русском и ненецком языках для ОО. - СПб.: Алмаз-Граф, 2017. - 47 с. Пер. Е.В. Ямкиной -2017г.</t>
    </r>
  </si>
  <si>
    <r>
      <rPr>
        <b/>
        <sz val="10"/>
        <color theme="1"/>
        <rFont val="Times New Roman"/>
        <family val="1"/>
        <charset val="204"/>
      </rPr>
      <t>Р. П. Яптунэ</t>
    </r>
    <r>
      <rPr>
        <sz val="10"/>
        <color theme="1"/>
        <rFont val="Times New Roman"/>
        <family val="1"/>
        <charset val="204"/>
      </rPr>
      <t xml:space="preserve"> "Вековые тропы - Традиции, быт и культура ненцев", 2017 г.</t>
    </r>
  </si>
  <si>
    <r>
      <rPr>
        <b/>
        <sz val="10"/>
        <color theme="1"/>
        <rFont val="Times New Roman"/>
        <family val="1"/>
        <charset val="204"/>
      </rPr>
      <t>Ненянг М.А.</t>
    </r>
    <r>
      <rPr>
        <sz val="10"/>
        <color theme="1"/>
        <rFont val="Times New Roman"/>
        <family val="1"/>
        <charset val="204"/>
      </rPr>
      <t>На уроках ненецкого языка: Методическое пособие для учителей 1-4 кл. ОУ - СПб.: филиал изд-ва "Просвещение", 2007. - 72 с.: ил.</t>
    </r>
  </si>
  <si>
    <r>
      <rPr>
        <b/>
        <sz val="10"/>
        <color theme="1"/>
        <rFont val="Times New Roman"/>
        <family val="1"/>
        <charset val="204"/>
      </rPr>
      <t>Бармич М. Я.</t>
    </r>
    <r>
      <rPr>
        <sz val="10"/>
        <color theme="1"/>
        <rFont val="Times New Roman"/>
        <family val="1"/>
        <charset val="204"/>
      </rPr>
      <t xml:space="preserve"> Русско-ненецкий словарь". - СПб.: Алмаз-Граф, 2015. - 836 с.</t>
    </r>
  </si>
  <si>
    <r>
      <rPr>
        <b/>
        <sz val="10"/>
        <color theme="1"/>
        <rFont val="Times New Roman"/>
        <family val="1"/>
        <charset val="204"/>
      </rPr>
      <t>Болдырев Б. В.</t>
    </r>
    <r>
      <rPr>
        <sz val="10"/>
        <color theme="1"/>
        <rFont val="Times New Roman"/>
        <family val="1"/>
        <charset val="204"/>
      </rPr>
      <t xml:space="preserve"> Русско-эвенкийский словарь: Ок. 4500 слов/ Под ред. А.А. Кудри. - м.6 Рус.яз., 1988. - 304 с.</t>
    </r>
  </si>
  <si>
    <r>
      <rPr>
        <b/>
        <sz val="10"/>
        <color theme="1"/>
        <rFont val="Times New Roman"/>
        <family val="1"/>
        <charset val="204"/>
      </rPr>
      <t>Кудря А. А., Бойцова А.Ф.</t>
    </r>
    <r>
      <rPr>
        <sz val="10"/>
        <color theme="1"/>
        <rFont val="Times New Roman"/>
        <family val="1"/>
        <charset val="204"/>
      </rPr>
      <t xml:space="preserve"> Эвенкийский букварь для 1 класса. - 2-е изд., дораб. - СПб.: филиал изд-ва "Просвещение", 2001. - 160 с.: ил.</t>
    </r>
  </si>
  <si>
    <r>
      <rPr>
        <b/>
        <sz val="10"/>
        <color theme="1"/>
        <rFont val="Times New Roman"/>
        <family val="1"/>
        <charset val="204"/>
      </rPr>
      <t>Миронова Е.Д.</t>
    </r>
    <r>
      <rPr>
        <sz val="10"/>
        <color theme="1"/>
        <rFont val="Times New Roman"/>
        <family val="1"/>
        <charset val="204"/>
      </rPr>
      <t xml:space="preserve"> Рабочая тетрадь к Букварю для 1 класса эвенкийских школ. - СПб.: "Издательство "Дрофа" Санкт-Петербург", 2006. - 63 с.</t>
    </r>
  </si>
  <si>
    <r>
      <t>Начинаем изучать эвенкийский язык: Учебное пособие для уч-ся начальной школы, не владеющих эвенкийским языком/</t>
    </r>
    <r>
      <rPr>
        <b/>
        <sz val="10"/>
        <color theme="1"/>
        <rFont val="Times New Roman"/>
        <family val="1"/>
        <charset val="204"/>
      </rPr>
      <t>Ф.М. Леханова, Т.Ф. Александрова, К.И. Макарова, А.И. Максимова, В.П. Марфусалова</t>
    </r>
    <r>
      <rPr>
        <sz val="10"/>
        <color theme="1"/>
        <rFont val="Times New Roman"/>
        <family val="1"/>
        <charset val="204"/>
      </rPr>
      <t>. - СПб.: филиал изд-ва "Просвещение", 2002. - 119 с.: ил.</t>
    </r>
  </si>
  <si>
    <r>
      <rPr>
        <b/>
        <sz val="10"/>
        <color theme="1"/>
        <rFont val="Times New Roman"/>
        <family val="1"/>
        <charset val="204"/>
      </rPr>
      <t>Булатова Н.Я.</t>
    </r>
    <r>
      <rPr>
        <sz val="10"/>
        <color theme="1"/>
        <rFont val="Times New Roman"/>
        <family val="1"/>
        <charset val="204"/>
      </rPr>
      <t xml:space="preserve"> Эвенкийский язык: Учебник для 2 кл. общеобразов.шк. - 4-е изд., дораб. - СПб.: филиал изд-ва "Просвещение", 2003. - 136 с.: ил.</t>
    </r>
  </si>
  <si>
    <r>
      <rPr>
        <b/>
        <sz val="10"/>
        <color theme="1"/>
        <rFont val="Times New Roman"/>
        <family val="1"/>
        <charset val="204"/>
      </rPr>
      <t>Лебедева Е.П., Ковалёва З.И.</t>
    </r>
    <r>
      <rPr>
        <sz val="10"/>
        <color theme="1"/>
        <rFont val="Times New Roman"/>
        <family val="1"/>
        <charset val="204"/>
      </rPr>
      <t xml:space="preserve"> Чтение: Учебник на эвенкийском языке для 2 класса эвенкийских школ. - 4-е изд., дораб. - СПб.: филиал изд-ва "Просвещение", 2001. - 127 с.: ил.</t>
    </r>
  </si>
  <si>
    <r>
      <rPr>
        <b/>
        <sz val="10"/>
        <color theme="1"/>
        <rFont val="Times New Roman"/>
        <family val="1"/>
        <charset val="204"/>
      </rPr>
      <t>Лебедева Е.П., Ковалёва З.И.</t>
    </r>
    <r>
      <rPr>
        <sz val="10"/>
        <color theme="1"/>
        <rFont val="Times New Roman"/>
        <family val="1"/>
        <charset val="204"/>
      </rPr>
      <t xml:space="preserve"> Чтение: Учебник на эвенкийском языке для 2 класса ОУ. - 5-е изд., дораб. - СПб.: филиал изд-ва "Просвещение", 2005. - 127 с.: ил.</t>
    </r>
  </si>
  <si>
    <r>
      <rPr>
        <b/>
        <sz val="10"/>
        <color theme="1"/>
        <rFont val="Times New Roman"/>
        <family val="1"/>
        <charset val="204"/>
      </rPr>
      <t>Ковалёва З.И., Кудря А.А.</t>
    </r>
    <r>
      <rPr>
        <sz val="10"/>
        <color theme="1"/>
        <rFont val="Times New Roman"/>
        <family val="1"/>
        <charset val="204"/>
      </rPr>
      <t xml:space="preserve"> Литературное чтение: Учебное пособие на эвенкийском языке для 3 класса ОУ. - 3-е изд., перераб - СПб.: филиал изд-ва "Просвещение", 2006. - 165 с.: ил.</t>
    </r>
  </si>
  <si>
    <r>
      <rPr>
        <b/>
        <sz val="10"/>
        <color theme="1"/>
        <rFont val="Times New Roman"/>
        <family val="1"/>
        <charset val="204"/>
      </rPr>
      <t>Кочнева З.И.</t>
    </r>
    <r>
      <rPr>
        <sz val="10"/>
        <color theme="1"/>
        <rFont val="Times New Roman"/>
        <family val="1"/>
        <charset val="204"/>
      </rPr>
      <t xml:space="preserve"> "Хочу знать родной язык: Учебное пособие по эвенкийскому языку для уч-ся 2 класса, не владеющих родным (эвенкийским) языком. - СПб.: филиал изд-ва "Просвещение", 2004.-62 с.: ил.</t>
    </r>
  </si>
  <si>
    <r>
      <rPr>
        <b/>
        <sz val="10"/>
        <color theme="1"/>
        <rFont val="Times New Roman"/>
        <family val="1"/>
        <charset val="204"/>
      </rPr>
      <t>Кочнева З.И.</t>
    </r>
    <r>
      <rPr>
        <sz val="10"/>
        <color theme="1"/>
        <rFont val="Times New Roman"/>
        <family val="1"/>
        <charset val="204"/>
      </rPr>
      <t xml:space="preserve"> "Хочу знать родной язык: Учебное пособие по эвенкийскому языку для уч-ся 3 класса, не владеющих родным (эвенкийским) языком. - СПб.: филиал изд-ва "Просвещение", 2004.-54 с.: ил.</t>
    </r>
  </si>
  <si>
    <r>
      <rPr>
        <b/>
        <sz val="10"/>
        <color theme="1"/>
        <rFont val="Times New Roman"/>
        <family val="1"/>
        <charset val="204"/>
      </rPr>
      <t xml:space="preserve">Кочнева З.И. </t>
    </r>
    <r>
      <rPr>
        <sz val="10"/>
        <color theme="1"/>
        <rFont val="Times New Roman"/>
        <family val="1"/>
        <charset val="204"/>
      </rPr>
      <t>"Хочу знать родной язык: Учебное пособие по эвенкийскому языку для уч-ся 4 класса, не владеющих родным (эвенкийским) языком. - СПб.: филиал изд-ва "Просвещение", 2004.-46 с.: ил.</t>
    </r>
  </si>
  <si>
    <r>
      <rPr>
        <b/>
        <sz val="10"/>
        <color theme="1"/>
        <rFont val="Times New Roman"/>
        <family val="1"/>
        <charset val="204"/>
      </rPr>
      <t>Кочнева З.И., Ковалева З.И.</t>
    </r>
    <r>
      <rPr>
        <sz val="10"/>
        <color theme="1"/>
        <rFont val="Times New Roman"/>
        <family val="1"/>
        <charset val="204"/>
      </rPr>
      <t xml:space="preserve"> Эвенкийско-русский тематический словарь: Пособие для уч-ся  1-4 кл. ОУ - СПб.: филиал изд-ва "Просвещение", 2007 - 64 с.</t>
    </r>
  </si>
  <si>
    <r>
      <rPr>
        <b/>
        <sz val="10"/>
        <color theme="1"/>
        <rFont val="Times New Roman"/>
        <family val="1"/>
        <charset val="204"/>
      </rPr>
      <t>Осипова Л.Г. и др.</t>
    </r>
    <r>
      <rPr>
        <sz val="10"/>
        <color theme="1"/>
        <rFont val="Times New Roman"/>
        <family val="1"/>
        <charset val="204"/>
      </rPr>
      <t xml:space="preserve"> Книга для чтения в 6-7 классах эвенкийских школ/Л.Г. Осипова, З.Г. Инешина, А.Т. Лапуко; Под ред. З.Н. Пикуновой. - 3-е изд. - СПб.: отд-ние изд-ва "Просвещение", 1992. - 160 с. </t>
    </r>
  </si>
  <si>
    <r>
      <rPr>
        <b/>
        <sz val="10"/>
        <color theme="1"/>
        <rFont val="Times New Roman"/>
        <family val="1"/>
        <charset val="204"/>
      </rPr>
      <t xml:space="preserve">Булатова Н.Я. </t>
    </r>
    <r>
      <rPr>
        <sz val="10"/>
        <color theme="1"/>
        <rFont val="Times New Roman"/>
        <family val="1"/>
        <charset val="204"/>
      </rPr>
      <t>Эвенкийский язык в таблицах: Учебное пособие для эвенк.школ, пед.колледжей, вузов. - СПб.: "Издательство "Дрофа" Санкт-Петербург", 2002. - 64 с.</t>
    </r>
  </si>
  <si>
    <r>
      <rPr>
        <b/>
        <sz val="10"/>
        <color theme="1"/>
        <rFont val="Times New Roman"/>
        <family val="1"/>
        <charset val="204"/>
      </rPr>
      <t>Булатова Н.Я.</t>
    </r>
    <r>
      <rPr>
        <sz val="10"/>
        <color theme="1"/>
        <rFont val="Times New Roman"/>
        <family val="1"/>
        <charset val="204"/>
      </rPr>
      <t xml:space="preserve"> Эвенкийские сказки: Книга для доп. чтения для уч-ся 5-7 кл./Автор-составитель Н.Я. Булатова. - СПб.: "Изд-во "Дрофа" Санкт-Петербург", 2004. - 79 с.: ил</t>
    </r>
  </si>
  <si>
    <r>
      <rPr>
        <b/>
        <sz val="10"/>
        <color theme="1"/>
        <rFont val="Times New Roman"/>
        <family val="1"/>
        <charset val="204"/>
      </rPr>
      <t xml:space="preserve">Булатова Н.Я. </t>
    </r>
    <r>
      <rPr>
        <sz val="10"/>
        <color theme="1"/>
        <rFont val="Times New Roman"/>
        <family val="1"/>
        <charset val="204"/>
      </rPr>
      <t>Эвенкийские сказания. Книга для дополнительного чтения уч-ся 8-9 классов. - СПб.: "Издательство "Дрофа" Санкт-Петербург", 2008. - 111 с.: ил.</t>
    </r>
  </si>
  <si>
    <r>
      <rPr>
        <b/>
        <sz val="10"/>
        <color theme="1"/>
        <rFont val="Times New Roman"/>
        <family val="1"/>
        <charset val="204"/>
      </rPr>
      <t>Сверчкова Ю.Д.</t>
    </r>
    <r>
      <rPr>
        <sz val="10"/>
        <color theme="1"/>
        <rFont val="Times New Roman"/>
        <family val="1"/>
        <charset val="204"/>
      </rPr>
      <t xml:space="preserve"> Русско-эвенкийский словарь: Пособие для учащихся 5-9 классов. - СПб.: филиал из-ва "Просвещение", 2003.-127 с.</t>
    </r>
  </si>
  <si>
    <r>
      <rPr>
        <b/>
        <sz val="10"/>
        <color theme="1"/>
        <rFont val="Times New Roman"/>
        <family val="1"/>
        <charset val="204"/>
      </rPr>
      <t>Серчкова Ю.Д.</t>
    </r>
    <r>
      <rPr>
        <sz val="10"/>
        <color theme="1"/>
        <rFont val="Times New Roman"/>
        <family val="1"/>
        <charset val="204"/>
      </rPr>
      <t xml:space="preserve"> Грамматика эвенкийского языка в таблицах: Пособие для уч-ся начальных классов ОУ. - СПб.: филиал изд-ва "Просвещение", 2004. - 50 с.</t>
    </r>
  </si>
  <si>
    <r>
      <rPr>
        <b/>
        <sz val="10"/>
        <color theme="1"/>
        <rFont val="Times New Roman"/>
        <family val="1"/>
        <charset val="204"/>
      </rPr>
      <t>Колесникова В.Д.</t>
    </r>
    <r>
      <rPr>
        <sz val="10"/>
        <color theme="1"/>
        <rFont val="Times New Roman"/>
        <family val="1"/>
        <charset val="204"/>
      </rPr>
      <t xml:space="preserve"> Словарь эвенкийско-русский и русско-эвенкийский: Пособие для уч-ся 1-4 кл. ОУ - 3-е изд., дораб. - СПб.: филиал изд-ва "Просвещение", 2005. 251 с.</t>
    </r>
  </si>
  <si>
    <r>
      <rPr>
        <b/>
        <sz val="10"/>
        <color theme="1"/>
        <rFont val="Times New Roman"/>
        <family val="1"/>
        <charset val="204"/>
      </rPr>
      <t>Василевич Г.М.</t>
    </r>
    <r>
      <rPr>
        <sz val="10"/>
        <color theme="1"/>
        <rFont val="Times New Roman"/>
        <family val="1"/>
        <charset val="204"/>
      </rPr>
      <t xml:space="preserve"> Русско-эвенкийский словарь: Пособие для уч-ся 5-9 кл. ОУ. В 2 ч. Ч 1. - 2-е изд., перераб. - СПб.: филиал изд-ва "Просвещение", 2005. - 238 с.</t>
    </r>
  </si>
  <si>
    <r>
      <rPr>
        <b/>
        <sz val="10"/>
        <color theme="1"/>
        <rFont val="Times New Roman"/>
        <family val="1"/>
        <charset val="204"/>
      </rPr>
      <t>Василевич Г.М.</t>
    </r>
    <r>
      <rPr>
        <sz val="10"/>
        <color theme="1"/>
        <rFont val="Times New Roman"/>
        <family val="1"/>
        <charset val="204"/>
      </rPr>
      <t xml:space="preserve"> Русско-эвенкийский словарь: Пособие для уч-ся 5-9 кл. ОУ. В 2 ч. Ч 2. - 2-е изд., перераб. - СПб.: филиал изд-ва "Просвещение", 2005. - 240 с.</t>
    </r>
  </si>
  <si>
    <r>
      <rPr>
        <b/>
        <sz val="10"/>
        <color theme="1"/>
        <rFont val="Times New Roman"/>
        <family val="1"/>
        <charset val="204"/>
      </rPr>
      <t>Берелтуева Д.М.</t>
    </r>
    <r>
      <rPr>
        <sz val="10"/>
        <color theme="1"/>
        <rFont val="Times New Roman"/>
        <family val="1"/>
        <charset val="204"/>
      </rPr>
      <t xml:space="preserve"> Обучение родной речи: Уч. пособие для уч-ся 5-9 кл.общеобр-х шк.-СПб.: "Изд-во "Дрофа" Санкт-Петербург", 2005.-92 с.</t>
    </r>
  </si>
  <si>
    <r>
      <rPr>
        <b/>
        <sz val="10"/>
        <color theme="1"/>
        <rFont val="Times New Roman"/>
        <family val="1"/>
        <charset val="204"/>
      </rPr>
      <t xml:space="preserve">Берелтуева Д. М. </t>
    </r>
    <r>
      <rPr>
        <sz val="10"/>
        <color theme="1"/>
        <rFont val="Times New Roman"/>
        <family val="1"/>
        <charset val="204"/>
      </rPr>
      <t>Книга для учителя эвенкийской начальной школы. - СПб.: "Изд-во "Дрофа" Санкт-Петербург", 2006. - 95 с.</t>
    </r>
  </si>
  <si>
    <r>
      <rPr>
        <b/>
        <sz val="10"/>
        <color theme="1"/>
        <rFont val="Times New Roman"/>
        <family val="1"/>
        <charset val="204"/>
      </rPr>
      <t>Пикунова З.Н.</t>
    </r>
    <r>
      <rPr>
        <sz val="10"/>
        <color theme="1"/>
        <rFont val="Times New Roman"/>
        <family val="1"/>
        <charset val="204"/>
      </rPr>
      <t xml:space="preserve"> Картинный словарь эвенкийского языка: Пособие для уч-ся нач.кл.-СПб.: отд-ние изд-ва "Просвещение", 2000.-191 с.: ил.</t>
    </r>
  </si>
  <si>
    <r>
      <rPr>
        <b/>
        <sz val="10"/>
        <color theme="1"/>
        <rFont val="Times New Roman"/>
        <family val="1"/>
        <charset val="204"/>
      </rPr>
      <t>Щапова Д.А., Амелькин А.Г.</t>
    </r>
    <r>
      <rPr>
        <sz val="10"/>
        <color theme="1"/>
        <rFont val="Times New Roman"/>
        <family val="1"/>
        <charset val="204"/>
      </rPr>
      <t xml:space="preserve"> Материальная культура эвенков в иллюстрациях. Пособие для учителя. - СПб.: "Издательство "Дрофа" Санкт-Петербург", 2008. - 95 с.: ил.</t>
    </r>
  </si>
  <si>
    <r>
      <rPr>
        <b/>
        <sz val="10"/>
        <color theme="1"/>
        <rFont val="Times New Roman"/>
        <family val="1"/>
        <charset val="204"/>
      </rPr>
      <t>Сорокина И.П., Болина Д. С.</t>
    </r>
    <r>
      <rPr>
        <sz val="10"/>
        <color theme="1"/>
        <rFont val="Times New Roman"/>
        <family val="1"/>
        <charset val="204"/>
      </rPr>
      <t xml:space="preserve"> Словарь энецко-русский и русско-энецкий: Пособие для уч-ся нач. шл. - СПб.: филиал изд-ва "Просвещение", 2001. - 311 с. 
</t>
    </r>
  </si>
  <si>
    <r>
      <rPr>
        <b/>
        <sz val="10"/>
        <color theme="1"/>
        <rFont val="Times New Roman"/>
        <family val="1"/>
        <charset val="204"/>
      </rPr>
      <t>Болина Д. С.</t>
    </r>
    <r>
      <rPr>
        <sz val="10"/>
        <color theme="1"/>
        <rFont val="Times New Roman"/>
        <family val="1"/>
        <charset val="204"/>
      </rPr>
      <t xml:space="preserve"> Русско-энецкий разговорник. - СПб.: филиал изд-ва "Просвещение", 2003. - 111 с.: ил</t>
    </r>
  </si>
  <si>
    <r>
      <rPr>
        <b/>
        <sz val="10"/>
        <color theme="1"/>
        <rFont val="Times New Roman"/>
        <family val="1"/>
        <charset val="204"/>
      </rPr>
      <t>Болина З.Н.</t>
    </r>
    <r>
      <rPr>
        <sz val="10"/>
        <color theme="1"/>
        <rFont val="Times New Roman"/>
        <family val="1"/>
        <charset val="204"/>
      </rPr>
      <t xml:space="preserve"> Энецкий картинный словарь (лесной диалект)/ Министерство культуры Крансоярского края. - Дудинка: Таймырский Дом народного творчества, 2012. 214 с., ил.
</t>
    </r>
  </si>
  <si>
    <r>
      <rPr>
        <b/>
        <sz val="10"/>
        <color theme="1"/>
        <rFont val="Times New Roman"/>
        <family val="1"/>
        <charset val="204"/>
      </rPr>
      <t>Болина З.Н.</t>
    </r>
    <r>
      <rPr>
        <sz val="10"/>
        <color theme="1"/>
        <rFont val="Times New Roman"/>
        <family val="1"/>
        <charset val="204"/>
      </rPr>
      <t xml:space="preserve"> Эззууй - След нарты. Дудинка, 2014. - 155 с.: ил.</t>
    </r>
  </si>
  <si>
    <r>
      <rPr>
        <b/>
        <sz val="10"/>
        <color theme="1"/>
        <rFont val="Times New Roman"/>
        <family val="1"/>
        <charset val="204"/>
      </rPr>
      <t>Болина Д. С.</t>
    </r>
    <r>
      <rPr>
        <sz val="10"/>
        <color theme="1"/>
        <rFont val="Times New Roman"/>
        <family val="1"/>
        <charset val="204"/>
      </rPr>
      <t xml:space="preserve"> "Живая тундра: Книга для чтения в ДОУ" - СПб.: Алмаз-Граф, 2016. - 144 с.</t>
    </r>
  </si>
  <si>
    <r>
      <rPr>
        <b/>
        <sz val="10"/>
        <color theme="1"/>
        <rFont val="Times New Roman"/>
        <family val="1"/>
        <charset val="204"/>
      </rPr>
      <t>Болина Д.С.Рослякова С. А.</t>
    </r>
    <r>
      <rPr>
        <sz val="10"/>
        <color theme="1"/>
        <rFont val="Times New Roman"/>
        <family val="1"/>
        <charset val="204"/>
      </rPr>
      <t xml:space="preserve"> Лучик солнца. Книга для чтения в ДОУ. - СПб.: Алмаз-Граф, 2016. - 232 с. - ил.</t>
    </r>
  </si>
  <si>
    <r>
      <rPr>
        <b/>
        <sz val="10"/>
        <color theme="1"/>
        <rFont val="Times New Roman"/>
        <family val="1"/>
        <charset val="204"/>
      </rPr>
      <t xml:space="preserve">Чарушин Е. </t>
    </r>
    <r>
      <rPr>
        <sz val="10"/>
        <color theme="1"/>
        <rFont val="Times New Roman"/>
        <family val="1"/>
        <charset val="204"/>
      </rPr>
      <t>Рассказы о животных: книга для чтения в начальной школе//</t>
    </r>
    <r>
      <rPr>
        <b/>
        <sz val="10"/>
        <color theme="1"/>
        <rFont val="Times New Roman"/>
        <family val="1"/>
        <charset val="204"/>
      </rPr>
      <t>пер.на энецкий язык Г.С.Болиной</t>
    </r>
    <r>
      <rPr>
        <sz val="10"/>
        <color theme="1"/>
        <rFont val="Times New Roman"/>
        <family val="1"/>
        <charset val="204"/>
      </rPr>
      <t>. - СПб.: Алмаз-Граф, 2016. - 175 с.</t>
    </r>
  </si>
  <si>
    <r>
      <t xml:space="preserve">Русские народные сказки: Книга для чтения на энецком языке // </t>
    </r>
    <r>
      <rPr>
        <b/>
        <sz val="10"/>
        <color theme="1"/>
        <rFont val="Times New Roman"/>
        <family val="1"/>
        <charset val="204"/>
      </rPr>
      <t>Перевод на энецкий язык Г. С. Болиной.</t>
    </r>
    <r>
      <rPr>
        <sz val="10"/>
        <color theme="1"/>
        <rFont val="Times New Roman"/>
        <family val="1"/>
        <charset val="204"/>
      </rPr>
      <t xml:space="preserve"> - СПб.: Алмаз-Граф, 2016. - 192 с.</t>
    </r>
  </si>
  <si>
    <r>
      <rPr>
        <b/>
        <i/>
        <sz val="10"/>
        <color theme="1"/>
        <rFont val="Times New Roman"/>
        <family val="1"/>
        <charset val="204"/>
      </rPr>
      <t xml:space="preserve">Болина Д. С. </t>
    </r>
    <r>
      <rPr>
        <i/>
        <sz val="10"/>
        <color theme="1"/>
        <rFont val="Times New Roman"/>
        <family val="1"/>
        <charset val="204"/>
      </rPr>
      <t xml:space="preserve"> Букварь:  1 класс: Учебное пособие на энецком языке для ОО. - СПб.: Алмаз-Граф, 2017. - 135 с. </t>
    </r>
  </si>
  <si>
    <r>
      <rPr>
        <b/>
        <sz val="10"/>
        <color theme="1"/>
        <rFont val="Times New Roman"/>
        <family val="1"/>
        <charset val="204"/>
      </rPr>
      <t xml:space="preserve">Барболина А. А.  </t>
    </r>
    <r>
      <rPr>
        <sz val="10"/>
        <color theme="1"/>
        <rFont val="Times New Roman"/>
        <family val="1"/>
        <charset val="204"/>
      </rPr>
      <t xml:space="preserve">"Паспорт безопасности юного тундровичка: 1-4 кл.: Учебное издание на русском и энецком языках для ОО. </t>
    </r>
    <r>
      <rPr>
        <b/>
        <sz val="10"/>
        <color theme="1"/>
        <rFont val="Times New Roman"/>
        <family val="1"/>
        <charset val="204"/>
      </rPr>
      <t>Пер. Д. С. Болиной</t>
    </r>
    <r>
      <rPr>
        <sz val="10"/>
        <color theme="1"/>
        <rFont val="Times New Roman"/>
        <family val="1"/>
        <charset val="204"/>
      </rPr>
      <t xml:space="preserve"> - СПб.: Алмаз-Граф, 2017. - 47 с.</t>
    </r>
  </si>
  <si>
    <r>
      <rPr>
        <b/>
        <sz val="10"/>
        <color theme="1"/>
        <rFont val="Times New Roman"/>
        <family val="1"/>
        <charset val="204"/>
      </rPr>
      <t xml:space="preserve">Сорокина И. П., Болина Д. С.  </t>
    </r>
    <r>
      <rPr>
        <sz val="10"/>
        <color theme="1"/>
        <rFont val="Times New Roman"/>
        <family val="1"/>
        <charset val="204"/>
      </rPr>
      <t>Словарь энецко-русский и русско-энецкий. 5-9 классы. Учебное пособие для ОО.</t>
    </r>
  </si>
  <si>
    <t>Потаповская СШ № 12</t>
  </si>
  <si>
    <r>
      <rPr>
        <b/>
        <sz val="10"/>
        <color theme="1"/>
        <rFont val="Times New Roman"/>
        <family val="1"/>
        <charset val="204"/>
      </rPr>
      <t>Момде А. Ч., Арон Н. М.</t>
    </r>
    <r>
      <rPr>
        <sz val="10"/>
        <color theme="1"/>
        <rFont val="Times New Roman"/>
        <family val="1"/>
        <charset val="204"/>
      </rPr>
      <t xml:space="preserve"> Нганасанский язык. Русско-нганасанский разговорник. Справочник. - Норильск, "Region", 1991.</t>
    </r>
  </si>
  <si>
    <r>
      <rPr>
        <b/>
        <sz val="10"/>
        <color theme="1"/>
        <rFont val="Times New Roman"/>
        <family val="1"/>
        <charset val="204"/>
      </rPr>
      <t xml:space="preserve">Жовницкая С. Н. </t>
    </r>
    <r>
      <rPr>
        <sz val="10"/>
        <color theme="1"/>
        <rFont val="Times New Roman"/>
        <family val="1"/>
        <charset val="204"/>
      </rPr>
      <t>Программа по родному (нганасанскому) языку. 1-4 классы. Под редакцией Перфиловой Г.В. - М.: ИНПО, 1995. - 112 с.</t>
    </r>
  </si>
  <si>
    <r>
      <rPr>
        <b/>
        <sz val="10"/>
        <color theme="1"/>
        <rFont val="Times New Roman"/>
        <family val="1"/>
        <charset val="204"/>
      </rPr>
      <t xml:space="preserve">С.Н.Жовницкая-Турдагина </t>
    </r>
    <r>
      <rPr>
        <sz val="10"/>
        <color theme="1"/>
        <rFont val="Times New Roman"/>
        <family val="1"/>
        <charset val="204"/>
      </rPr>
      <t>«Ня” букварь» Букварь для 1 класса нганасанских школ. - СПб: отд-ние изд-ва "Просвещение", 1999.-127 с.: ил.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</si>
  <si>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"Ня букварь" Букварь на нганасанском языке для 1 класса ОУ. - 2-е изд., дораб. - СПб.: филиал изд-ва "Просвещение", 2004. - 127 с.: ил.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</si>
  <si>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Методическое руководство к Букварю на нганасанском языке для 1 класса ОУ. - СПб.: филиал изд-ва "Просвещение", 2004. - 51 с.</t>
    </r>
  </si>
  <si>
    <r>
      <rPr>
        <b/>
        <sz val="10"/>
        <color theme="1"/>
        <rFont val="Times New Roman"/>
        <family val="1"/>
        <charset val="204"/>
      </rPr>
      <t xml:space="preserve">Жовницкая-Турдагина С.Н. </t>
    </r>
    <r>
      <rPr>
        <sz val="10"/>
        <color theme="1"/>
        <rFont val="Times New Roman"/>
        <family val="1"/>
        <charset val="204"/>
      </rPr>
      <t xml:space="preserve">Нганасанский язык: Учебник для 2 кл. ОУ. - СПб.: филиал изд-ва "Просвещение", 2003. - 143 с.: ил.
</t>
    </r>
  </si>
  <si>
    <r>
      <rPr>
        <b/>
        <sz val="10"/>
        <color theme="1"/>
        <rFont val="Times New Roman"/>
        <family val="1"/>
        <charset val="204"/>
      </rPr>
      <t xml:space="preserve">Жовницкая-Турдагина С.Н. </t>
    </r>
    <r>
      <rPr>
        <sz val="10"/>
        <color theme="1"/>
        <rFont val="Times New Roman"/>
        <family val="1"/>
        <charset val="204"/>
      </rPr>
      <t>Методическое руководство к учебнику «Нганасанский язык» для 2 класса ОУ: Пособие для учителя. - СПб.: филиал изд-ва "Просвещение", 2005. - 39 с.</t>
    </r>
  </si>
  <si>
    <r>
      <rPr>
        <b/>
        <sz val="10"/>
        <color theme="1"/>
        <rFont val="Times New Roman"/>
        <family val="1"/>
        <charset val="204"/>
      </rPr>
      <t xml:space="preserve">Жовницкая-Турдагина С.Н. </t>
    </r>
    <r>
      <rPr>
        <sz val="10"/>
        <color theme="1"/>
        <rFont val="Times New Roman"/>
        <family val="1"/>
        <charset val="204"/>
      </rPr>
      <t>Ручеёк: Учебное пособие на нганасанском языке для учащихся 1-2 кл. ОУ. СПб.: филиал изд-ва "Просвещение", 2007. - 127 с.</t>
    </r>
  </si>
  <si>
    <r>
      <rPr>
        <b/>
        <sz val="10"/>
        <color theme="1"/>
        <rFont val="Times New Roman"/>
        <family val="1"/>
        <charset val="204"/>
      </rPr>
      <t>Костеркина Н.Т.</t>
    </r>
    <r>
      <rPr>
        <sz val="10"/>
        <color theme="1"/>
        <rFont val="Times New Roman"/>
        <family val="1"/>
        <charset val="204"/>
      </rPr>
      <t xml:space="preserve"> и др. Словарь нганасанско-русский и русско-нганасанский / Н. Т. Костеркина, А. Ч. Момде, Т. Ю. Жданова; В. Ю. Гусев - отв.ред. - СПб.: филиал изд-ва "Просвещение", 2001. - 415 с.</t>
    </r>
  </si>
  <si>
    <r>
      <rPr>
        <b/>
        <sz val="10"/>
        <color theme="1"/>
        <rFont val="Times New Roman"/>
        <family val="1"/>
        <charset val="204"/>
      </rPr>
      <t>Момде В.С.</t>
    </r>
    <r>
      <rPr>
        <sz val="10"/>
        <color theme="1"/>
        <rFont val="Times New Roman"/>
        <family val="1"/>
        <charset val="204"/>
      </rPr>
      <t xml:space="preserve"> «Дизаранку» Солнечный лучик: Нганасанский язык в картинках. Учебное пособие для детских садов. - СПб.: "Издательство "Дрофа" Санкт-Петербург", 2007. - 95 с.: ил.</t>
    </r>
  </si>
  <si>
    <r>
      <rPr>
        <b/>
        <sz val="10"/>
        <color theme="1"/>
        <rFont val="Times New Roman"/>
        <family val="1"/>
        <charset val="204"/>
      </rPr>
      <t>Жовницкая Светлана Нереевна</t>
    </r>
    <r>
      <rPr>
        <sz val="10"/>
        <color theme="1"/>
        <rFont val="Times New Roman"/>
        <family val="1"/>
        <charset val="204"/>
      </rPr>
      <t xml:space="preserve"> Отрывки из Евангелия от Луки. Перевод на нганасанский язык., - Москва, 2005. </t>
    </r>
  </si>
  <si>
    <r>
      <t xml:space="preserve">Вехи древних путей: Истор.предания нганасан. </t>
    </r>
    <r>
      <rPr>
        <b/>
        <sz val="10"/>
        <color theme="1"/>
        <rFont val="Times New Roman"/>
        <family val="1"/>
        <charset val="204"/>
      </rPr>
      <t>Сост. К.И.Лабанаускас</t>
    </r>
    <r>
      <rPr>
        <sz val="10"/>
        <color theme="1"/>
        <rFont val="Times New Roman"/>
        <family val="1"/>
        <charset val="204"/>
      </rPr>
      <t>. - "Издательство "Дрофа" Санкт-Петербург", 2002. 199 с. ил.</t>
    </r>
  </si>
  <si>
    <r>
      <rPr>
        <b/>
        <sz val="10"/>
        <color theme="1"/>
        <rFont val="Times New Roman"/>
        <family val="1"/>
        <charset val="204"/>
      </rPr>
      <t>Лабанаускас К.И.</t>
    </r>
    <r>
      <rPr>
        <sz val="10"/>
        <color theme="1"/>
        <rFont val="Times New Roman"/>
        <family val="1"/>
        <charset val="204"/>
      </rPr>
      <t xml:space="preserve"> Происхождение нганасанского народа. - СП.: филиал изд-ва "Просвещение", 2004. - 211 с.: ил.</t>
    </r>
  </si>
  <si>
    <r>
      <rPr>
        <b/>
        <sz val="10"/>
        <color theme="1"/>
        <rFont val="Times New Roman"/>
        <family val="1"/>
        <charset val="204"/>
      </rPr>
      <t>Добжанская О.Э.</t>
    </r>
    <r>
      <rPr>
        <sz val="10"/>
        <color theme="1"/>
        <rFont val="Times New Roman"/>
        <family val="1"/>
        <charset val="204"/>
      </rPr>
      <t>Песня Хотарэ. Шаманский обряд нганасан: Опыт этномузыковедческого исследования. - Санкт-Петербург: "Издательство "Дрофа" Санкт-Петербург", 2002. - 224 с.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</si>
  <si>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Ручеёк: 1-2 кл. Пособие для чтения на нганасанском языке для ОУ. - СПб.: Амаз-Граф, 2015. - 128 с.: ил.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</si>
  <si>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Русско-нганасанский тематический словарь: Пособие для учащихся старших классов. - СПб.: Алмаз-Граф, 2015. - 152 с. </t>
    </r>
  </si>
  <si>
    <r>
      <rPr>
        <b/>
        <sz val="10"/>
        <color theme="1"/>
        <rFont val="Times New Roman"/>
        <family val="1"/>
        <charset val="204"/>
      </rPr>
      <t xml:space="preserve">Жовницкая-Турдагина С.Н. </t>
    </r>
    <r>
      <rPr>
        <sz val="10"/>
        <color theme="1"/>
        <rFont val="Times New Roman"/>
        <family val="1"/>
        <charset val="204"/>
      </rPr>
      <t xml:space="preserve">Нганасанский язык. 2 класс: Учебное пособие для ОУ. - СПб.: Алмаз-Граф, 2016. - 143 с.: ил. </t>
    </r>
  </si>
  <si>
    <r>
      <rPr>
        <b/>
        <sz val="10"/>
        <color theme="1"/>
        <rFont val="Times New Roman"/>
        <family val="1"/>
        <charset val="204"/>
      </rPr>
      <t>Жовницкая-Турдагина С.Н</t>
    </r>
    <r>
      <rPr>
        <sz val="10"/>
        <color theme="1"/>
        <rFont val="Times New Roman"/>
        <family val="1"/>
        <charset val="204"/>
      </rPr>
      <t>. Рабочая тетрадь к учебному пособию "Нганасанский язык". 2 кл. - СПб.: Алмаз-Граф, 2016. - 39 с.: ил.</t>
    </r>
  </si>
  <si>
    <r>
      <rPr>
        <b/>
        <sz val="10"/>
        <color theme="1"/>
        <rFont val="Times New Roman"/>
        <family val="1"/>
        <charset val="204"/>
      </rPr>
      <t xml:space="preserve"> Жовницкая-Турдагина С.Н.</t>
    </r>
    <r>
      <rPr>
        <sz val="10"/>
        <color theme="1"/>
        <rFont val="Times New Roman"/>
        <family val="1"/>
        <charset val="204"/>
      </rPr>
      <t xml:space="preserve"> Нганасанский язык. 3 класс: Учебное пособие на нганасанском языке для ОО. - СПб.: Алмаз-Граф, 2017. - 128 с.: ил.</t>
    </r>
  </si>
  <si>
    <r>
      <t xml:space="preserve">Жовницкая-Турдагина С.Н. </t>
    </r>
    <r>
      <rPr>
        <sz val="10"/>
        <color theme="1"/>
        <rFont val="Times New Roman"/>
        <family val="1"/>
        <charset val="204"/>
      </rPr>
      <t xml:space="preserve">Методическое руководство к учебникку "Нганасанский язык" для 3 класса ОУ. - Дудинка, 2017. </t>
    </r>
  </si>
  <si>
    <r>
      <t xml:space="preserve">Барболина А. А.  Паспорт безопасности юного тундровика: 1-4 кл. Учебное пособие на русском и нганасанском языках для ОО. </t>
    </r>
    <r>
      <rPr>
        <b/>
        <sz val="10"/>
        <color theme="1"/>
        <rFont val="Times New Roman"/>
        <family val="1"/>
        <charset val="204"/>
      </rPr>
      <t>Пер. на нганасанский язык С. Н. Жовницкой</t>
    </r>
    <r>
      <rPr>
        <sz val="10"/>
        <color theme="1"/>
        <rFont val="Times New Roman"/>
        <family val="1"/>
        <charset val="204"/>
      </rPr>
      <t>.- СПб.: Алмаз-Граф, 2017 - 47 с.</t>
    </r>
  </si>
  <si>
    <r>
      <rPr>
        <b/>
        <sz val="10"/>
        <color theme="1"/>
        <rFont val="Times New Roman"/>
        <family val="1"/>
        <charset val="204"/>
      </rPr>
      <t xml:space="preserve"> Жовницкая-Турдагина С.Н. </t>
    </r>
    <r>
      <rPr>
        <sz val="10"/>
        <color theme="1"/>
        <rFont val="Times New Roman"/>
        <family val="1"/>
        <charset val="204"/>
      </rPr>
      <t>Нганасанский язык. 3 класс: Учебное пособие на нганасанском языке для ОО. -  2-е изд., дораб. - СПб.: Алмаз-Граф, 2018. - 128 с.: ил.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</si>
  <si>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Рабочая тетрадь к УМК  "Нганасанский язык. 3 класс" - СПб.: Алмаз-Граф, 2018. - 79 с.: ил.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</si>
  <si>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Литературное чтение. 3 класс: Учебное пособие на нганасанском языке для ОУ. - СПб.: Алмаз-Граф, 2018. </t>
    </r>
  </si>
  <si>
    <r>
      <rPr>
        <b/>
        <sz val="10"/>
        <color theme="1"/>
        <rFont val="Times New Roman"/>
        <family val="1"/>
        <charset val="204"/>
      </rPr>
      <t>Жовницкая - Турдагина С.Н. Н</t>
    </r>
    <r>
      <rPr>
        <sz val="10"/>
        <color theme="1"/>
        <rFont val="Times New Roman"/>
        <family val="1"/>
        <charset val="204"/>
      </rPr>
      <t>ганасанский язык: 5-9 классы: Учебное пособие для ОО. - СПб.: Алмаз-Граф, 2018. - 207 с.</t>
    </r>
  </si>
  <si>
    <r>
      <rPr>
        <b/>
        <sz val="10"/>
        <color theme="1"/>
        <rFont val="Times New Roman"/>
        <family val="1"/>
        <charset val="204"/>
      </rPr>
      <t>Жовницкая С. Н.</t>
    </r>
    <r>
      <rPr>
        <sz val="10"/>
        <color theme="1"/>
        <rFont val="Times New Roman"/>
        <family val="1"/>
        <charset val="204"/>
      </rPr>
      <t xml:space="preserve"> Русско-нганасанский разговорник: 5-9 классы: Учебное пособие для ОО - СПб.: Алмаз-Граф, 2018. - 79 с.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</si>
  <si>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Рабочая тетрадь  "Нганасанский языку. 2 кл. - СПб.: филиал изд-ва "Просвещение", 2003. - 39 с.: ил. Рабочая тетрадь. 2 класс</t>
    </r>
  </si>
  <si>
    <r>
      <rPr>
        <b/>
        <sz val="10"/>
        <color theme="1"/>
        <rFont val="Times New Roman"/>
        <family val="1"/>
        <charset val="204"/>
      </rPr>
      <t xml:space="preserve">С.Н.Жовницкая-Турдагина </t>
    </r>
    <r>
      <rPr>
        <sz val="10"/>
        <color theme="1"/>
        <rFont val="Times New Roman"/>
        <family val="1"/>
        <charset val="204"/>
      </rPr>
      <t>«Ня” букварь» Букварь для 1 класса нганасанских школ. - СПб: отд-ние изд-ва "Просвещение", 2010</t>
    </r>
  </si>
  <si>
    <r>
      <rPr>
        <b/>
        <sz val="10"/>
        <color theme="1"/>
        <rFont val="Times New Roman"/>
        <family val="1"/>
        <charset val="204"/>
      </rPr>
      <t>Жовницкая-Турдагина С.Н.</t>
    </r>
    <r>
      <rPr>
        <sz val="10"/>
        <color theme="1"/>
        <rFont val="Times New Roman"/>
        <family val="1"/>
        <charset val="204"/>
      </rPr>
      <t xml:space="preserve"> "Ня букварь" Букварь на нганасанском языке для 1 класса ОУ. - 4-е изд., дораб. - СПб.: филиал изд-ва "Просвещение", 2011. - 127 с.: ил.</t>
    </r>
  </si>
  <si>
    <r>
      <rPr>
        <b/>
        <sz val="10"/>
        <color theme="1"/>
        <rFont val="Times New Roman"/>
        <family val="1"/>
        <charset val="204"/>
      </rPr>
      <t>С.Н. Жовницкая</t>
    </r>
    <r>
      <rPr>
        <sz val="10"/>
        <color theme="1"/>
        <rFont val="Times New Roman"/>
        <family val="1"/>
        <charset val="204"/>
      </rPr>
      <t xml:space="preserve"> "Нганасанский язык" «Ня”сиэде, 2008 </t>
    </r>
  </si>
  <si>
    <t>Болина Д.С., Рослякова С. А. Лучик солнца. Книга для чтения в ДОУ.</t>
  </si>
  <si>
    <r>
      <rPr>
        <b/>
        <sz val="10"/>
        <rFont val="Times New Roman"/>
        <family val="1"/>
        <charset val="204"/>
      </rPr>
      <t>Аксёнова Е.Е., Барболина А.А.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Букварь для 1 класса </t>
    </r>
    <r>
      <rPr>
        <sz val="10"/>
        <rFont val="Times New Roman"/>
        <family val="1"/>
        <charset val="204"/>
      </rPr>
      <t>долганских школ.- 2-е изд., дораб. - СПб.: отд-ние изд-ва "Просвещение", 1990.</t>
    </r>
  </si>
  <si>
    <t>Попов Н.А. "Олонколор. Сказки Пушкина на долганском языке", 2000.</t>
  </si>
  <si>
    <r>
      <rPr>
        <b/>
        <sz val="10"/>
        <rFont val="Times New Roman"/>
        <family val="1"/>
        <charset val="204"/>
      </rPr>
      <t>Аксёнова Е.Е., Барболина А.А.</t>
    </r>
    <r>
      <rPr>
        <sz val="1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Букварь для 1 класса</t>
    </r>
    <r>
      <rPr>
        <sz val="10"/>
        <rFont val="Times New Roman"/>
        <family val="1"/>
        <charset val="204"/>
      </rPr>
      <t xml:space="preserve"> долганских школ.- 2-е изд., дораб. - СПб.: отд-ние изд-ва "Просвещение", 1995. - 127 с.: ил.</t>
    </r>
  </si>
  <si>
    <r>
      <rPr>
        <b/>
        <sz val="10"/>
        <rFont val="Times New Roman"/>
        <family val="1"/>
        <charset val="204"/>
      </rPr>
      <t>Аксёнова Е.Е., Барболина А.А.</t>
    </r>
    <r>
      <rPr>
        <sz val="1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Букварь для 1 класса</t>
    </r>
    <r>
      <rPr>
        <sz val="10"/>
        <rFont val="Times New Roman"/>
        <family val="1"/>
        <charset val="204"/>
      </rPr>
      <t xml:space="preserve"> долганских школ. - СПб.: отд-ние изд-ва "Просвещение", 2001</t>
    </r>
  </si>
  <si>
    <r>
      <rPr>
        <b/>
        <sz val="10"/>
        <color theme="1"/>
        <rFont val="Times New Roman"/>
        <family val="1"/>
        <charset val="204"/>
      </rPr>
      <t>Барболина А.А.</t>
    </r>
    <r>
      <rPr>
        <sz val="10"/>
        <color theme="1"/>
        <rFont val="Times New Roman"/>
        <family val="1"/>
        <charset val="204"/>
      </rPr>
      <t xml:space="preserve"> Методическое руководство к раскраскам.</t>
    </r>
  </si>
  <si>
    <r>
      <rPr>
        <b/>
        <sz val="10"/>
        <rFont val="Times New Roman"/>
        <family val="1"/>
        <charset val="204"/>
      </rPr>
      <t xml:space="preserve">Артемьев Н.М., Парфирьев В.Н. </t>
    </r>
    <r>
      <rPr>
        <sz val="10"/>
        <rFont val="Times New Roman"/>
        <family val="1"/>
        <charset val="204"/>
      </rPr>
      <t>Долганский язык 2 кл.</t>
    </r>
  </si>
  <si>
    <r>
      <rPr>
        <b/>
        <sz val="10"/>
        <rFont val="Times New Roman"/>
        <family val="1"/>
        <charset val="204"/>
      </rPr>
      <t>Артемьев Н.М., Парфирьев В.Н.</t>
    </r>
    <r>
      <rPr>
        <sz val="10"/>
        <rFont val="Times New Roman"/>
        <family val="1"/>
        <charset val="204"/>
      </rPr>
      <t xml:space="preserve"> Долганский язык 2 кл.</t>
    </r>
  </si>
  <si>
    <r>
      <rPr>
        <b/>
        <sz val="10"/>
        <rFont val="Times New Roman"/>
        <family val="1"/>
        <charset val="204"/>
      </rPr>
      <t xml:space="preserve">Артемьев Н.М. Петров А.А., </t>
    </r>
    <r>
      <rPr>
        <sz val="10"/>
        <rFont val="Times New Roman"/>
        <family val="1"/>
        <charset val="204"/>
      </rPr>
      <t xml:space="preserve">Спиридонова Ж.П.  </t>
    </r>
    <r>
      <rPr>
        <b/>
        <sz val="10"/>
        <rFont val="Times New Roman"/>
        <family val="1"/>
        <charset val="204"/>
      </rPr>
      <t xml:space="preserve">Долганский язык: </t>
    </r>
    <r>
      <rPr>
        <sz val="10"/>
        <rFont val="Times New Roman"/>
        <family val="1"/>
        <charset val="204"/>
      </rPr>
      <t>Учебник для 3 класса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общеобр.шк. - СПб.: филиал изд-ва "Просвещение", 2008. </t>
    </r>
  </si>
  <si>
    <r>
      <rPr>
        <b/>
        <sz val="10"/>
        <rFont val="Times New Roman"/>
        <family val="1"/>
        <charset val="204"/>
      </rPr>
      <t>Попов Н.А. Сотникова И.П.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Чтение: Учебник для 4 класса долганских школ.</t>
    </r>
    <r>
      <rPr>
        <sz val="10"/>
        <rFont val="Times New Roman"/>
        <family val="1"/>
        <charset val="204"/>
      </rPr>
      <t xml:space="preserve"> - СПб.: филиал изд-ва "Просвещение", 2002. - 208 с.: ил.</t>
    </r>
  </si>
  <si>
    <r>
      <rPr>
        <b/>
        <sz val="10"/>
        <rFont val="Times New Roman"/>
        <family val="1"/>
        <charset val="204"/>
      </rPr>
      <t xml:space="preserve">Артемьев Н.М., Парфирьев В.Н. </t>
    </r>
    <r>
      <rPr>
        <sz val="10"/>
        <rFont val="Times New Roman"/>
        <family val="1"/>
        <charset val="204"/>
      </rPr>
      <t>Долганский язык: 2 класс: Учебное пособие для ОУ. - СПб.: филиал изд-ва "Просвещение", 2013. - 79 с.: ил.</t>
    </r>
  </si>
  <si>
    <r>
      <rPr>
        <b/>
        <i/>
        <sz val="10"/>
        <rFont val="Times New Roman"/>
        <family val="1"/>
        <charset val="204"/>
      </rPr>
      <t>Попов Н.А., Попова М.И.</t>
    </r>
    <r>
      <rPr>
        <i/>
        <sz val="10"/>
        <rFont val="Times New Roman"/>
        <family val="1"/>
        <charset val="204"/>
      </rPr>
      <t xml:space="preserve"> Чтение: Учебник для 3 класса долганских школ - СПб.: отделение изд-ва "Просвещение"</t>
    </r>
  </si>
  <si>
    <r>
      <rPr>
        <b/>
        <sz val="10"/>
        <rFont val="Times New Roman"/>
        <family val="1"/>
        <charset val="204"/>
      </rPr>
      <t>Аксёнова Е.Е., Барболина А.А.</t>
    </r>
    <r>
      <rPr>
        <sz val="1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Букварь для 1 класса</t>
    </r>
    <r>
      <rPr>
        <sz val="10"/>
        <rFont val="Times New Roman"/>
        <family val="1"/>
        <charset val="204"/>
      </rPr>
      <t xml:space="preserve"> долганских школ. - СПб.: отд-ние изд-ва "Просвещение", 2014</t>
    </r>
  </si>
  <si>
    <r>
      <rPr>
        <b/>
        <sz val="10"/>
        <rFont val="Times New Roman"/>
        <family val="1"/>
        <charset val="204"/>
      </rPr>
      <t xml:space="preserve">Артемьев Н. М., Парфирьев В. Н. </t>
    </r>
    <r>
      <rPr>
        <sz val="10"/>
        <rFont val="Times New Roman"/>
        <family val="1"/>
        <charset val="204"/>
      </rPr>
      <t xml:space="preserve">Долганский язык: 2 </t>
    </r>
    <r>
      <rPr>
        <b/>
        <sz val="10"/>
        <rFont val="Times New Roman"/>
        <family val="1"/>
        <charset val="204"/>
      </rPr>
      <t xml:space="preserve">класс: </t>
    </r>
    <r>
      <rPr>
        <sz val="10"/>
        <rFont val="Times New Roman"/>
        <family val="1"/>
        <charset val="204"/>
      </rPr>
      <t>Учебное пособие для ОО/Н.М. Артемьев, В.Н. Парфирьев; под ред. А.А. Барболиной. - СПб.: Алмаз-Граф, 2018. - 127 с.</t>
    </r>
  </si>
  <si>
    <r>
      <rPr>
        <b/>
        <sz val="10"/>
        <rFont val="Times New Roman"/>
        <family val="1"/>
        <charset val="204"/>
      </rPr>
      <t xml:space="preserve">Н. М. Артемьев, В. Н. Парфирьев </t>
    </r>
    <r>
      <rPr>
        <sz val="10"/>
        <rFont val="Times New Roman"/>
        <family val="1"/>
        <charset val="204"/>
      </rPr>
      <t xml:space="preserve">Литературное чтение: 2 </t>
    </r>
    <r>
      <rPr>
        <b/>
        <sz val="10"/>
        <rFont val="Times New Roman"/>
        <family val="1"/>
        <charset val="204"/>
      </rPr>
      <t>класс:</t>
    </r>
    <r>
      <rPr>
        <sz val="10"/>
        <rFont val="Times New Roman"/>
        <family val="1"/>
        <charset val="204"/>
      </rPr>
      <t xml:space="preserve"> Учебное пособие для ОО. - СПб.: Алмаз-Граф, 2018. - 104 с.</t>
    </r>
  </si>
  <si>
    <r>
      <rPr>
        <b/>
        <sz val="10"/>
        <rFont val="Times New Roman"/>
        <family val="1"/>
        <charset val="204"/>
      </rPr>
      <t xml:space="preserve">Попов Н.А. Сотникова И.П. </t>
    </r>
    <r>
      <rPr>
        <sz val="10"/>
        <rFont val="Times New Roman"/>
        <family val="1"/>
        <charset val="204"/>
      </rPr>
      <t>Литературное чтение: 4 класс: Учебное пособие на  долганском языке для ОУ. - 2-е изд. - СПб.: филиал изд-ва "Просвещение", 2013. - 192 с.: ил.</t>
    </r>
  </si>
  <si>
    <r>
      <rPr>
        <b/>
        <sz val="10"/>
        <color theme="1"/>
        <rFont val="Times New Roman"/>
        <family val="1"/>
        <charset val="204"/>
      </rPr>
      <t xml:space="preserve">Попов Н.А., Попова М.И. </t>
    </r>
    <r>
      <rPr>
        <sz val="10"/>
        <color theme="1"/>
        <rFont val="Times New Roman"/>
        <family val="1"/>
        <charset val="204"/>
      </rPr>
      <t>Литература: Учебник для 5 кл. долганских школ школ. - СПб.: «Издвательство "Дрофа" Санкт-Петербург», 2004г. - 239 с.: ил.</t>
    </r>
  </si>
  <si>
    <r>
      <t xml:space="preserve"> «Сказки на долганском и русском языках" Пособие по развитию речи для 1-4 классов ОО. Комплект из3-х книжнк/</t>
    </r>
    <r>
      <rPr>
        <b/>
        <sz val="10"/>
        <color theme="1"/>
        <rFont val="Times New Roman"/>
        <family val="1"/>
        <charset val="204"/>
      </rPr>
      <t xml:space="preserve">Перевод на долганский язык А. А. Барболиной. </t>
    </r>
    <r>
      <rPr>
        <sz val="10"/>
        <color theme="1"/>
        <rFont val="Times New Roman"/>
        <family val="1"/>
        <charset val="204"/>
      </rPr>
      <t xml:space="preserve">- СПб.: Алмаз-Граф, 2019. - 8 с. </t>
    </r>
  </si>
  <si>
    <r>
      <rPr>
        <b/>
        <sz val="10"/>
        <color theme="1"/>
        <rFont val="Times New Roman"/>
        <family val="1"/>
        <charset val="204"/>
      </rPr>
      <t>Жовницкая-Турдагина С.Н</t>
    </r>
    <r>
      <rPr>
        <sz val="10"/>
        <color theme="1"/>
        <rFont val="Times New Roman"/>
        <family val="1"/>
        <charset val="204"/>
      </rPr>
      <t>. Нганасаны: прошлое, настоящее, будущее.  - Красноярск: sitall, 2016. - 80 с., ил.</t>
    </r>
  </si>
  <si>
    <r>
      <rPr>
        <b/>
        <sz val="10"/>
        <color theme="1"/>
        <rFont val="Times New Roman"/>
        <family val="1"/>
        <charset val="204"/>
      </rPr>
      <t xml:space="preserve">Барболина А.А. (Перевод Болиной Т.В.) </t>
    </r>
    <r>
      <rPr>
        <sz val="10"/>
        <color theme="1"/>
        <rFont val="Times New Roman"/>
        <family val="1"/>
        <charset val="204"/>
      </rPr>
      <t>Учебное издание на русском и эвенкийском языках "Паспорт безопасности юного тундровичка. 1-4 классы»</t>
    </r>
  </si>
  <si>
    <r>
      <rPr>
        <b/>
        <sz val="10"/>
        <color theme="1"/>
        <rFont val="Times New Roman"/>
        <family val="1"/>
        <charset val="204"/>
      </rPr>
      <t xml:space="preserve"> Болина Т. В. </t>
    </r>
    <r>
      <rPr>
        <sz val="10"/>
        <color theme="1"/>
        <rFont val="Times New Roman"/>
        <family val="1"/>
        <charset val="204"/>
      </rPr>
      <t>Эвенкийские сказки. Пособие по развитию речи для начальных классов ОО. - СПб.: Алмаз-Граф, 2019.</t>
    </r>
  </si>
  <si>
    <r>
      <rPr>
        <b/>
        <sz val="10"/>
        <color theme="1"/>
        <rFont val="Times New Roman"/>
        <family val="1"/>
        <charset val="204"/>
      </rPr>
      <t>Пикунова З.Н.</t>
    </r>
    <r>
      <rPr>
        <sz val="10"/>
        <color theme="1"/>
        <rFont val="Times New Roman"/>
        <family val="1"/>
        <charset val="204"/>
      </rPr>
      <t xml:space="preserve"> Сборник диктантов и изл. для нач. кл. эвенк. школ</t>
    </r>
  </si>
  <si>
    <r>
      <rPr>
        <b/>
        <sz val="10"/>
        <color theme="1"/>
        <rFont val="Times New Roman"/>
        <family val="1"/>
        <charset val="204"/>
      </rPr>
      <t>Булатова Н.Я.</t>
    </r>
    <r>
      <rPr>
        <sz val="10"/>
        <color theme="1"/>
        <rFont val="Times New Roman"/>
        <family val="1"/>
        <charset val="204"/>
      </rPr>
      <t xml:space="preserve"> Эвенкийские сказки. Книга для доп. чтения уч-ся 8-9 кл.</t>
    </r>
  </si>
  <si>
    <r>
      <rPr>
        <b/>
        <sz val="10"/>
        <color theme="1"/>
        <rFont val="Times New Roman"/>
        <family val="1"/>
        <charset val="204"/>
      </rPr>
      <t>Сафьянникова Т.М.</t>
    </r>
    <r>
      <rPr>
        <sz val="10"/>
        <color theme="1"/>
        <rFont val="Times New Roman"/>
        <family val="1"/>
        <charset val="204"/>
      </rPr>
      <t xml:space="preserve"> Декор.-прикл. иск-во эвенков. Кн. для учителя</t>
    </r>
  </si>
  <si>
    <r>
      <rPr>
        <b/>
        <sz val="10"/>
        <color theme="1"/>
        <rFont val="Times New Roman"/>
        <family val="1"/>
        <charset val="204"/>
      </rPr>
      <t>Кочнева З.И.</t>
    </r>
    <r>
      <rPr>
        <sz val="10"/>
        <color theme="1"/>
        <rFont val="Times New Roman"/>
        <family val="1"/>
        <charset val="204"/>
      </rPr>
      <t xml:space="preserve"> "Хочу знать эвенкийский язык" 5 кл.</t>
    </r>
  </si>
  <si>
    <r>
      <rPr>
        <b/>
        <sz val="10"/>
        <color theme="1"/>
        <rFont val="Times New Roman"/>
        <family val="1"/>
        <charset val="204"/>
      </rPr>
      <t xml:space="preserve">Леханова Ф.М. </t>
    </r>
    <r>
      <rPr>
        <sz val="10"/>
        <color theme="1"/>
        <rFont val="Times New Roman"/>
        <family val="1"/>
        <charset val="204"/>
      </rPr>
      <t>Начинающим изучать эвенк.яз. 2 кл.</t>
    </r>
  </si>
  <si>
    <r>
      <rPr>
        <b/>
        <sz val="10"/>
        <color theme="1"/>
        <rFont val="Times New Roman"/>
        <family val="1"/>
        <charset val="204"/>
      </rPr>
      <t>Булатова Н.Я.</t>
    </r>
    <r>
      <rPr>
        <sz val="10"/>
        <color theme="1"/>
        <rFont val="Times New Roman"/>
        <family val="1"/>
        <charset val="204"/>
      </rPr>
      <t xml:space="preserve"> Эвенкийский язык 2 кл.</t>
    </r>
  </si>
  <si>
    <r>
      <rPr>
        <b/>
        <sz val="10"/>
        <color theme="1"/>
        <rFont val="Times New Roman"/>
        <family val="1"/>
        <charset val="204"/>
      </rPr>
      <t>Ковалёва З.И., Лебедева Е.П.</t>
    </r>
    <r>
      <rPr>
        <sz val="10"/>
        <color theme="1"/>
        <rFont val="Times New Roman"/>
        <family val="1"/>
        <charset val="204"/>
      </rPr>
      <t xml:space="preserve"> Эвенкийский язык 2 кл.</t>
    </r>
  </si>
  <si>
    <r>
      <rPr>
        <b/>
        <sz val="10"/>
        <color theme="1"/>
        <rFont val="Times New Roman"/>
        <family val="1"/>
        <charset val="204"/>
      </rPr>
      <t xml:space="preserve">Ковалёва З.И., Лебедева Е.П. </t>
    </r>
    <r>
      <rPr>
        <sz val="10"/>
        <color theme="1"/>
        <rFont val="Times New Roman"/>
        <family val="1"/>
        <charset val="204"/>
      </rPr>
      <t>Эвенкийский язык 2 кл.</t>
    </r>
  </si>
  <si>
    <r>
      <rPr>
        <b/>
        <sz val="10"/>
        <color theme="1"/>
        <rFont val="Times New Roman"/>
        <family val="1"/>
        <charset val="204"/>
      </rPr>
      <t>Ковалёва З.И.</t>
    </r>
    <r>
      <rPr>
        <sz val="10"/>
        <color theme="1"/>
        <rFont val="Times New Roman"/>
        <family val="1"/>
        <charset val="204"/>
      </rPr>
      <t xml:space="preserve"> Эвенкийский язык</t>
    </r>
  </si>
  <si>
    <r>
      <rPr>
        <b/>
        <sz val="10"/>
        <color theme="1"/>
        <rFont val="Times New Roman"/>
        <family val="1"/>
        <charset val="204"/>
      </rPr>
      <t>З.И. Ковалёва, А.А.Кудря</t>
    </r>
    <r>
      <rPr>
        <sz val="10"/>
        <color theme="1"/>
        <rFont val="Times New Roman"/>
        <family val="1"/>
        <charset val="204"/>
      </rPr>
      <t xml:space="preserve"> Книга для чтения 3 класс</t>
    </r>
  </si>
  <si>
    <t>ТМКОУ "Хантайская ОШ № 10"</t>
  </si>
  <si>
    <t>ТМКОУ "Дудинская СШ 1"</t>
  </si>
  <si>
    <t>ТМКОУ "Дудинская СШ №3"</t>
  </si>
  <si>
    <t>ТМКОУ "Дудинская СШ №4"</t>
  </si>
  <si>
    <t>ТМКОУ "Дудинская СШ №5"</t>
  </si>
  <si>
    <t>ТМКОУ "Дудинская СШ №7"</t>
  </si>
  <si>
    <t>ТМКОУ "Хатангская СШ №1"</t>
  </si>
  <si>
    <t>ТМКОУ "Хатангская СШИ"</t>
  </si>
  <si>
    <t>филиал  п. Кресты</t>
  </si>
  <si>
    <t>ТМКОУ "Дудинская гимназия"</t>
  </si>
  <si>
    <t>филиал  п. Жданиха</t>
  </si>
  <si>
    <t>ТМКОУ "Новорыбинская СШ"</t>
  </si>
  <si>
    <t>ТМКОУ "Хетская СШ"</t>
  </si>
  <si>
    <t>ТМКОУ "Попигайская НШИ"</t>
  </si>
  <si>
    <t>Спб.: Просвещение</t>
  </si>
  <si>
    <t>Спб.: Дрофа</t>
  </si>
  <si>
    <t>ТМКОУ "Катырыкская НШ-ДС"</t>
  </si>
  <si>
    <t>ТМКОУ "Новинская НШ-ДС"</t>
  </si>
  <si>
    <t>Попов М. И. Основы истории культуры коренных малочисленных народов таймыра 6-7 классы ч.1</t>
  </si>
  <si>
    <t>Попов М. И. Основы истории культуры коренных малочисленных народов таймыра 6-7 классы ч. 2</t>
  </si>
  <si>
    <t>ТМКОУ "Волочанская СШ №15"</t>
  </si>
  <si>
    <t>ТМКОУ "Хантайская ОСШ №10"</t>
  </si>
  <si>
    <t>ТМКОУ "Потаповская СШ №12"</t>
  </si>
  <si>
    <r>
      <t xml:space="preserve">Трухина В.И., Лалетина Л.А., Вовченко Е.А., Чуприна Г.С. </t>
    </r>
    <r>
      <rPr>
        <sz val="11"/>
        <rFont val="Times New Roman"/>
        <family val="1"/>
        <charset val="204"/>
      </rPr>
      <t>Книга для воспитателя детских дошкольных учреждений к УМК "Истоки". Пропедевтический курс к УМК "Уроки предков". - СПб.: "Издательство "Дрофа"Санкт-Петербург", 2003. - 160 с.</t>
    </r>
  </si>
  <si>
    <r>
      <t xml:space="preserve">Хрестоматия. </t>
    </r>
    <r>
      <rPr>
        <sz val="11"/>
        <rFont val="Times New Roman"/>
        <family val="1"/>
        <charset val="204"/>
      </rPr>
      <t xml:space="preserve">К УМК "Истоки". Пропедевтический курс к УМК "Уроки предков". </t>
    </r>
    <r>
      <rPr>
        <b/>
        <sz val="11"/>
        <rFont val="Times New Roman"/>
        <family val="1"/>
        <charset val="204"/>
      </rPr>
      <t>Сост.: Трухина В.И., Лалетина Л.А., Вовченко Е.А., Чуприна Г.С.</t>
    </r>
    <r>
      <rPr>
        <sz val="11"/>
        <rFont val="Times New Roman"/>
        <family val="1"/>
        <charset val="204"/>
      </rPr>
      <t xml:space="preserve"> - СПб.: "Издательство "Дрофа" Санкт-Петербург", 2003. - 111 с.</t>
    </r>
  </si>
  <si>
    <r>
      <t xml:space="preserve">Трухина В.И., Лалетина Л.А., Вовченко Е.А., Чуприна Г.С. </t>
    </r>
    <r>
      <rPr>
        <sz val="11"/>
        <rFont val="Times New Roman"/>
        <family val="1"/>
        <charset val="204"/>
      </rPr>
      <t>Программа к УМК "Истоки". Пропедевтический курс к УМК "Уроки предков". - СПб.: "Издательство "Дрофа"Санкт-Петербург", 2003. - 32 с.</t>
    </r>
  </si>
  <si>
    <r>
      <t xml:space="preserve"> Чуприна Г.С. </t>
    </r>
    <r>
      <rPr>
        <sz val="11"/>
        <rFont val="Times New Roman"/>
        <family val="1"/>
        <charset val="204"/>
      </rPr>
      <t>Рабочая тетрадь к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УМК "Истоки". Пропедевтический курс к УМК "Уроки предков".- СПб.: "Издательство "Дрофа" Санкт-Петербург", 2003. - 47 с.</t>
    </r>
  </si>
  <si>
    <r>
      <t xml:space="preserve">Горулько С.П., Палухина В.В. </t>
    </r>
    <r>
      <rPr>
        <sz val="11"/>
        <rFont val="Times New Roman"/>
        <family val="1"/>
        <charset val="204"/>
      </rPr>
      <t xml:space="preserve"> Истоки: Книга для учителя/науч.рук. М.И. Попова. - СПб.: "Издательство "Дрофа" Санкт-Петербург", 2006. - 95 с.</t>
    </r>
  </si>
  <si>
    <r>
      <rPr>
        <b/>
        <sz val="11"/>
        <rFont val="Times New Roman"/>
        <family val="1"/>
        <charset val="204"/>
      </rPr>
      <t>Истоки:</t>
    </r>
    <r>
      <rPr>
        <sz val="11"/>
        <rFont val="Times New Roman"/>
        <family val="1"/>
        <charset val="204"/>
      </rPr>
      <t xml:space="preserve"> Тетрадь для самоконтроля "Проверь себя"/Сост. Горулько С.П., Палухина В.В. Науч.рук. М.И. Попова. - СПб.: "Издательство "Дрофа" Санкт-Петербург", 2006. - 15 с.</t>
    </r>
  </si>
  <si>
    <r>
      <rPr>
        <b/>
        <sz val="11"/>
        <rFont val="Times New Roman"/>
        <family val="1"/>
        <charset val="204"/>
      </rPr>
      <t xml:space="preserve">Горулько С.П., Палухина В.В. </t>
    </r>
    <r>
      <rPr>
        <sz val="11"/>
        <rFont val="Times New Roman"/>
        <family val="1"/>
        <charset val="204"/>
      </rPr>
      <t xml:space="preserve"> Истоки: Программа 1 класс. - СПб.: "Издательство "Дрофа" Санкт-Петербург", 2006.</t>
    </r>
  </si>
  <si>
    <r>
      <rPr>
        <b/>
        <sz val="11"/>
        <color theme="1"/>
        <rFont val="Times New Roman"/>
        <family val="1"/>
        <charset val="204"/>
      </rPr>
      <t>Момде В.С.</t>
    </r>
    <r>
      <rPr>
        <sz val="11"/>
        <color theme="1"/>
        <rFont val="Times New Roman"/>
        <family val="1"/>
        <charset val="204"/>
      </rPr>
      <t xml:space="preserve"> Уроки предков. Рабочая тетрадь для 2 класса - СПб: филиал "Просвещение", 2001. - 47 с.</t>
    </r>
  </si>
  <si>
    <r>
      <rPr>
        <b/>
        <sz val="11"/>
        <color theme="1"/>
        <rFont val="Times New Roman"/>
        <family val="1"/>
        <charset val="204"/>
      </rPr>
      <t>Момде В.С., Ершова Л.А.</t>
    </r>
    <r>
      <rPr>
        <sz val="11"/>
        <color theme="1"/>
        <rFont val="Times New Roman"/>
        <family val="1"/>
        <charset val="204"/>
      </rPr>
      <t xml:space="preserve"> Методическое руководство к учебному пособию "Уроки предков" для 2 класса школ ТАО. - СПб.: филиал "Просвещение", 2001. - 55 с.</t>
    </r>
  </si>
  <si>
    <r>
      <rPr>
        <b/>
        <sz val="11"/>
        <color theme="1"/>
        <rFont val="Times New Roman"/>
        <family val="1"/>
        <charset val="204"/>
      </rPr>
      <t>Момде В.С.</t>
    </r>
    <r>
      <rPr>
        <sz val="11"/>
        <color theme="1"/>
        <rFont val="Times New Roman"/>
        <family val="1"/>
        <charset val="204"/>
      </rPr>
      <t xml:space="preserve"> Уроки предков. Рабочая тетрадь для 2 класса школ ТАО. - СПб: "Изд-во "Дрофа" Санкт-Петербург", 2006. - 47 с.: ил.</t>
    </r>
  </si>
  <si>
    <r>
      <rPr>
        <b/>
        <sz val="11"/>
        <color theme="1"/>
        <rFont val="Times New Roman"/>
        <family val="1"/>
        <charset val="204"/>
      </rPr>
      <t xml:space="preserve">Момде В.С., Ершова Л.А. </t>
    </r>
    <r>
      <rPr>
        <sz val="11"/>
        <color theme="1"/>
        <rFont val="Times New Roman"/>
        <family val="1"/>
        <charset val="204"/>
      </rPr>
      <t>Методическое руководство к учебному пособию "Уроки предков" для 2 класса школ ТАО. - СПб.: "Изд-во "Дрофа" Санкт-Петербург", 2006. - 63 с.: ил.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</si>
  <si>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Уроки предков: Учебное пособие для 3 класса школ ТАО. - СПб.: "Изд-во "Дрофа" Санкт-Петербург", 2002. - 63 с.: ил.</t>
    </r>
  </si>
  <si>
    <r>
      <rPr>
        <b/>
        <sz val="11"/>
        <color theme="1"/>
        <rFont val="Times New Roman"/>
        <family val="1"/>
        <charset val="204"/>
      </rPr>
      <t xml:space="preserve">Момде В.С. </t>
    </r>
    <r>
      <rPr>
        <sz val="11"/>
        <color theme="1"/>
        <rFont val="Times New Roman"/>
        <family val="1"/>
        <charset val="204"/>
      </rPr>
      <t>Уроки предков: Рабочая тетрадь для 3 класса - СПб: "Изд-во "Дрофа" Санкт-Петербург", 2002. - 55 с.: ил.</t>
    </r>
  </si>
  <si>
    <r>
      <rPr>
        <b/>
        <sz val="11"/>
        <color theme="1"/>
        <rFont val="Times New Roman"/>
        <family val="1"/>
        <charset val="204"/>
      </rPr>
      <t>Момде В.С., Ершова Л.А.</t>
    </r>
    <r>
      <rPr>
        <sz val="11"/>
        <color theme="1"/>
        <rFont val="Times New Roman"/>
        <family val="1"/>
        <charset val="204"/>
      </rPr>
      <t xml:space="preserve"> Методическое руководство к учебному комплекту для 3 класса "Уроки предков": Пособие для учителя. - СПб.: "Изд-во "Дрофа" Санкт-Петербург", 2002. - 32 с.: ил.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</si>
  <si>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Уроки предков: Учебное пособие для 3 класса школ ТАО. - СПб.: "Изд-во "Дрофа" Санкт-Петербург", 2005. - 63 с.: ил.</t>
    </r>
  </si>
  <si>
    <r>
      <rPr>
        <b/>
        <sz val="11"/>
        <color theme="1"/>
        <rFont val="Times New Roman"/>
        <family val="1"/>
        <charset val="204"/>
      </rPr>
      <t xml:space="preserve">Момде В.С. и др. </t>
    </r>
    <r>
      <rPr>
        <sz val="11"/>
        <color theme="1"/>
        <rFont val="Times New Roman"/>
        <family val="1"/>
        <charset val="204"/>
      </rPr>
      <t>Методическое руководство к учебному комплекту для 3 класса "Уроки предков": Пособие для учителя/ В.С. Момде, Л.А. Ершова, С.А. Котельникова.. - СПб.: "Изд-во "Дрофа" Санкт-Петербург", 2005 - 72 с.: ил.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</si>
  <si>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Уроки предков: Учебное пособие для 4 класса школ ТАО. - СПб.: "Изд-во "Дрофа" Санкт-Петербург", 2002. - 79 с.: ил.</t>
    </r>
  </si>
  <si>
    <r>
      <rPr>
        <b/>
        <sz val="11"/>
        <color theme="1"/>
        <rFont val="Times New Roman"/>
        <family val="1"/>
        <charset val="204"/>
      </rPr>
      <t>Момде В.С.</t>
    </r>
    <r>
      <rPr>
        <sz val="11"/>
        <color theme="1"/>
        <rFont val="Times New Roman"/>
        <family val="1"/>
        <charset val="204"/>
      </rPr>
      <t xml:space="preserve"> Уроки предков: Рабочая тетрадь для 4 класса - СПб: филиал "Просвещение", 2002. - 56 с.: ил.</t>
    </r>
  </si>
  <si>
    <r>
      <rPr>
        <b/>
        <sz val="11"/>
        <color theme="1"/>
        <rFont val="Times New Roman"/>
        <family val="1"/>
        <charset val="204"/>
      </rPr>
      <t>Момде В.С., Ершова Л.А.</t>
    </r>
    <r>
      <rPr>
        <sz val="11"/>
        <color theme="1"/>
        <rFont val="Times New Roman"/>
        <family val="1"/>
        <charset val="204"/>
      </rPr>
      <t xml:space="preserve"> Методическое руководство к учебному пособию "Уроки предков" для 4 класса школ Таймырского автономного округа. - СПб.: филиал "Просвещение", 2002. - 51 с.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</si>
  <si>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Уроки предков: Учебное пособие для 4 класса школ Таймыра. - СПб.: "Изд-во "Дрофа" Санкт-Петербург", 2007. - 79 с.: ил.</t>
    </r>
  </si>
  <si>
    <r>
      <t>2003,2006</t>
    </r>
    <r>
      <rPr>
        <i/>
        <sz val="11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>2007</t>
    </r>
  </si>
  <si>
    <r>
      <rPr>
        <b/>
        <sz val="11"/>
        <color theme="1"/>
        <rFont val="Times New Roman"/>
        <family val="1"/>
        <charset val="204"/>
      </rPr>
      <t xml:space="preserve">Момде В.С. </t>
    </r>
    <r>
      <rPr>
        <sz val="11"/>
        <color theme="1"/>
        <rFont val="Times New Roman"/>
        <family val="1"/>
        <charset val="204"/>
      </rPr>
      <t>Уроки предков: Рабочая тетрадь для 4 класса - СПб: "Изд-во "Дрофа" Санкт-Петербург", 2007. - 56 с.: ил.</t>
    </r>
  </si>
  <si>
    <r>
      <rPr>
        <b/>
        <sz val="11"/>
        <color theme="1"/>
        <rFont val="Times New Roman"/>
        <family val="1"/>
        <charset val="204"/>
      </rPr>
      <t>Момде В.С., Ершова Л.А.</t>
    </r>
    <r>
      <rPr>
        <sz val="11"/>
        <color theme="1"/>
        <rFont val="Times New Roman"/>
        <family val="1"/>
        <charset val="204"/>
      </rPr>
      <t xml:space="preserve"> Методическое руководство к учебному пособию для 4 класса школ Таймыра "Уроки предков". Пособие для учителя. - "Изд-во "Дрофа" Санкт-Петербург", 2007. - 55 с.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</si>
  <si>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Уроки предков: Учебное пособие для уч-ся 5 кл. школ Таймырского авт. округа. - "Изд-во "Дрофа" Санкт-Петербург", 2003. - 64 с.: ил.</t>
    </r>
  </si>
  <si>
    <r>
      <t xml:space="preserve">Момде В.С. </t>
    </r>
    <r>
      <rPr>
        <sz val="11"/>
        <rFont val="Times New Roman"/>
        <family val="1"/>
        <charset val="204"/>
      </rPr>
      <t>Уроки предков: Рабочая тетрадь для уч-ся 5 класса школ ТАО. - СПб.: "Изд-во "Дрофа" Санкт-Петербург", 2003. - 47 с.</t>
    </r>
  </si>
  <si>
    <r>
      <rPr>
        <b/>
        <sz val="11"/>
        <rFont val="Times New Roman"/>
        <family val="1"/>
        <charset val="204"/>
      </rPr>
      <t>Котельникова С.А.</t>
    </r>
    <r>
      <rPr>
        <sz val="11"/>
        <rFont val="Times New Roman"/>
        <family val="1"/>
        <charset val="204"/>
      </rPr>
      <t xml:space="preserve"> Методическое руководство к учебному комплекту "Уроки предков" для учащихся 5 класса школл Таймырского автономного округа: Пособие для учителя. - СПб.: "Изд-во "Дрофа" Санкт-Петербург", 2003. - 88 с.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</si>
  <si>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Основы истории культуры малочисленных народов Таймыра. Ч.1. Пособие для учителей и учащихся. - Красноярск: Кн.изд-во, 1993. - 108 с.</t>
    </r>
  </si>
  <si>
    <r>
      <rPr>
        <b/>
        <sz val="11"/>
        <color theme="1"/>
        <rFont val="Times New Roman"/>
        <family val="1"/>
        <charset val="204"/>
      </rPr>
      <t xml:space="preserve">Попова М.И. </t>
    </r>
    <r>
      <rPr>
        <sz val="11"/>
        <color theme="1"/>
        <rFont val="Times New Roman"/>
        <family val="1"/>
        <charset val="204"/>
      </rPr>
      <t>Основы истории культуры малочисленных народов Таймыра. Хрестоматия. Ч.2. Пособие для учителей и учащихся. - Красноярск: Кн.изд-во, 1995. - 252 с.</t>
    </r>
  </si>
  <si>
    <r>
      <rPr>
        <b/>
        <sz val="11"/>
        <color theme="1"/>
        <rFont val="Times New Roman"/>
        <family val="1"/>
        <charset val="204"/>
      </rPr>
      <t>Попова М.И.</t>
    </r>
    <r>
      <rPr>
        <sz val="11"/>
        <color theme="1"/>
        <rFont val="Times New Roman"/>
        <family val="1"/>
        <charset val="204"/>
      </rPr>
      <t xml:space="preserve"> Основы истории культуры малочисленных народов Таймыра. Ч.2. Хрестоматия. (Пособие для учителей и учащихся)</t>
    </r>
  </si>
  <si>
    <r>
      <rPr>
        <b/>
        <sz val="11"/>
        <color theme="1"/>
        <rFont val="Times New Roman"/>
        <family val="1"/>
        <charset val="204"/>
      </rPr>
      <t>Попова М.И.</t>
    </r>
    <r>
      <rPr>
        <sz val="11"/>
        <color theme="1"/>
        <rFont val="Times New Roman"/>
        <family val="1"/>
        <charset val="204"/>
      </rPr>
      <t xml:space="preserve"> Основы истории КМНС. Пособие для уч-ся 6-7 классов школ Севера. - СПб.: "Изд-во "Дрофа" Санкт-Петербург", 2007. - 159 с.: ил.</t>
    </r>
  </si>
  <si>
    <r>
      <rPr>
        <b/>
        <sz val="11"/>
        <color theme="1"/>
        <rFont val="Times New Roman"/>
        <family val="1"/>
        <charset val="204"/>
      </rPr>
      <t xml:space="preserve">Попова М.И., Батаева Л.В. </t>
    </r>
    <r>
      <rPr>
        <sz val="11"/>
        <color theme="1"/>
        <rFont val="Times New Roman"/>
        <family val="1"/>
        <charset val="204"/>
      </rPr>
      <t xml:space="preserve">Основы этнопедагогики и этнопсихологии КНТ (Факультативный курс): Уч.пособие для учителя страш.кл. - СПб.: "Издательство "Дрофа" Санкт-Петербург", 2008. - 239 с. </t>
    </r>
  </si>
  <si>
    <r>
      <rPr>
        <b/>
        <sz val="11"/>
        <color theme="1"/>
        <rFont val="Times New Roman"/>
        <family val="1"/>
        <charset val="204"/>
      </rPr>
      <t>Хакимулина О.Н.</t>
    </r>
    <r>
      <rPr>
        <sz val="11"/>
        <color theme="1"/>
        <rFont val="Times New Roman"/>
        <family val="1"/>
        <charset val="204"/>
      </rPr>
      <t xml:space="preserve"> История и культура коренных народов Таймыра: 10-11 кл.: Уч. пос. для ОУ - СПб.: филиал изд-ва "Просвещение",2009. - 288 с.: ил.</t>
    </r>
  </si>
  <si>
    <r>
      <rPr>
        <b/>
        <sz val="11"/>
        <color theme="1"/>
        <rFont val="Times New Roman"/>
        <family val="1"/>
        <charset val="204"/>
      </rPr>
      <t xml:space="preserve">Марченко О.Н. </t>
    </r>
    <r>
      <rPr>
        <sz val="11"/>
        <color theme="1"/>
        <rFont val="Times New Roman"/>
        <family val="1"/>
        <charset val="204"/>
      </rPr>
      <t>Изучение устного творчества народнсотей Таймыра на уроках литературы: Программно-методическое пособие для учителей. - Нвоосибирск, 2002.</t>
    </r>
  </si>
  <si>
    <r>
      <rPr>
        <b/>
        <sz val="11"/>
        <color theme="1"/>
        <rFont val="Times New Roman"/>
        <family val="1"/>
        <charset val="204"/>
      </rPr>
      <t>Марченко О.Н.</t>
    </r>
    <r>
      <rPr>
        <sz val="11"/>
        <color theme="1"/>
        <rFont val="Times New Roman"/>
        <family val="1"/>
        <charset val="204"/>
      </rPr>
      <t xml:space="preserve"> Фольклор КНТ: Хрестоматия для 5 класса ОУ с русским языком обучения ТАО - СПб.: "Издательство "Дрофа " Санкт-Петербург", 2005. - 135 с. </t>
    </r>
  </si>
  <si>
    <r>
      <rPr>
        <b/>
        <sz val="11"/>
        <color theme="1"/>
        <rFont val="Times New Roman"/>
        <family val="1"/>
        <charset val="204"/>
      </rPr>
      <t xml:space="preserve">Марченко О.Н. </t>
    </r>
    <r>
      <rPr>
        <sz val="11"/>
        <color theme="1"/>
        <rFont val="Times New Roman"/>
        <family val="1"/>
        <charset val="204"/>
      </rPr>
      <t>Программа изучения фольклора коренных народов Таймыра в 5 классе ОУ с русским языком обучения. Методические указания к программе по изучению устного творчества коренных народов Таймыра на уроках литературы: Пособие для учителя. - СПб.: "Издательство "Дрофа" Санкт-Петербург", 2005. - 39 с.</t>
    </r>
  </si>
  <si>
    <r>
      <rPr>
        <b/>
        <sz val="11"/>
        <color theme="1"/>
        <rFont val="Times New Roman"/>
        <family val="1"/>
        <charset val="204"/>
      </rPr>
      <t>Барболина А.А.</t>
    </r>
    <r>
      <rPr>
        <sz val="11"/>
        <color theme="1"/>
        <rFont val="Times New Roman"/>
        <family val="1"/>
        <charset val="204"/>
      </rPr>
      <t xml:space="preserve"> Топонимика Таймыра. - 2006.</t>
    </r>
  </si>
  <si>
    <r>
      <rPr>
        <b/>
        <sz val="11"/>
        <color theme="1"/>
        <rFont val="Times New Roman"/>
        <family val="1"/>
        <charset val="204"/>
      </rPr>
      <t xml:space="preserve">Барболина А.А. </t>
    </r>
    <r>
      <rPr>
        <sz val="11"/>
        <color theme="1"/>
        <rFont val="Times New Roman"/>
        <family val="1"/>
        <charset val="204"/>
      </rPr>
      <t>Топонимика Таймыра. Издание второе, исправленное, дополненное. - Дудинка, 2014. - 196 с.: ил.</t>
    </r>
  </si>
  <si>
    <r>
      <rPr>
        <b/>
        <sz val="11"/>
        <color theme="1"/>
        <rFont val="Times New Roman"/>
        <family val="1"/>
        <charset val="204"/>
      </rPr>
      <t xml:space="preserve">Роговер Е.С. </t>
    </r>
    <r>
      <rPr>
        <sz val="11"/>
        <color theme="1"/>
        <rFont val="Times New Roman"/>
        <family val="1"/>
        <charset val="204"/>
      </rPr>
      <t xml:space="preserve">Литература народов Севера. Очерки, статьи, эссе: Учебное пособие. - СПб.: "Издательство "Дрофа " Санкт-Петербург", 2008. - 319 с. </t>
    </r>
  </si>
  <si>
    <t>Батаева Л.В. Этноориентированное образование Таймыра. Методическое пособие.</t>
  </si>
  <si>
    <r>
      <rPr>
        <b/>
        <sz val="11"/>
        <color theme="1"/>
        <rFont val="Times New Roman"/>
        <family val="1"/>
        <charset val="204"/>
      </rPr>
      <t>Попова М.И.</t>
    </r>
    <r>
      <rPr>
        <sz val="11"/>
        <color theme="1"/>
        <rFont val="Times New Roman"/>
        <family val="1"/>
        <charset val="204"/>
      </rPr>
      <t xml:space="preserve"> «Уроки предков»: 2 класс  Учебное пособие для 2 класса школ ТАО. - СПб.: "Изд-во "Дрофа" Санкт-Петербург", </t>
    </r>
  </si>
  <si>
    <r>
      <rPr>
        <b/>
        <sz val="11"/>
        <color theme="1"/>
        <rFont val="Times New Roman"/>
        <family val="1"/>
        <charset val="204"/>
      </rPr>
      <t>Хакимулина О.Н.</t>
    </r>
    <r>
      <rPr>
        <sz val="11"/>
        <color theme="1"/>
        <rFont val="Times New Roman"/>
        <family val="1"/>
        <charset val="204"/>
      </rPr>
      <t xml:space="preserve"> История и культура коренных народов Таймыра. Уч.пос. для 6-9 кл.</t>
    </r>
  </si>
  <si>
    <r>
      <rPr>
        <b/>
        <sz val="11"/>
        <color theme="1"/>
        <rFont val="Times New Roman"/>
        <family val="1"/>
        <charset val="204"/>
      </rPr>
      <t>Шаповалова Л.И.</t>
    </r>
    <r>
      <rPr>
        <sz val="11"/>
        <color theme="1"/>
        <rFont val="Times New Roman"/>
        <family val="1"/>
        <charset val="204"/>
      </rPr>
      <t xml:space="preserve">  Открыть красоту . Художественная культура Красноярского края. Пособие по НРК для общеобразовательной школы.</t>
    </r>
  </si>
  <si>
    <r>
      <rPr>
        <b/>
        <sz val="11"/>
        <color theme="1"/>
        <rFont val="Times New Roman"/>
        <family val="1"/>
        <charset val="204"/>
      </rPr>
      <t>Шаповалова Л.И.</t>
    </r>
    <r>
      <rPr>
        <sz val="11"/>
        <color theme="1"/>
        <rFont val="Times New Roman"/>
        <family val="1"/>
        <charset val="204"/>
      </rPr>
      <t xml:space="preserve"> Краткий словарь-справочник по художественной культуре Красноярского края для 5-7 классов общеобразовательных школ</t>
    </r>
  </si>
  <si>
    <r>
      <rPr>
        <b/>
        <sz val="11"/>
        <color theme="1"/>
        <rFont val="Times New Roman"/>
        <family val="1"/>
        <charset val="204"/>
      </rPr>
      <t>Таксами Ч.М</t>
    </r>
    <r>
      <rPr>
        <sz val="11"/>
        <color theme="1"/>
        <rFont val="Times New Roman"/>
        <family val="1"/>
        <charset val="204"/>
      </rPr>
      <t>. Культура народов Севера в лицах. Учебное пособие для общеобразовательных учреждений.</t>
    </r>
  </si>
  <si>
    <t>Учебники и учебные пособия, обеспечивающие изучение энецкого языка в ТДНМР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</si>
</sst>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1F497D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0" xfId="0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2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164" fontId="8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90" wrapText="1"/>
    </xf>
    <xf numFmtId="164" fontId="10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/>
    <xf numFmtId="0" fontId="17" fillId="2" borderId="0" xfId="0" applyFont="1" applyFill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3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0" fillId="0" borderId="0" xfId="0" applyAlignment="1">
      <alignment horizontal="left" vertical="top"/>
    </xf>
    <xf numFmtId="16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/>
    <xf numFmtId="0" fontId="17" fillId="0" borderId="0" xfId="0" applyFont="1" applyFill="1"/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30" xfId="0" applyFill="1" applyBorder="1"/>
    <xf numFmtId="0" fontId="0" fillId="0" borderId="30" xfId="0" applyBorder="1"/>
    <xf numFmtId="0" fontId="23" fillId="7" borderId="8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22" fillId="5" borderId="1" xfId="0" applyFont="1" applyFill="1" applyBorder="1" applyAlignment="1">
      <alignment horizontal="center" vertical="center" textRotation="90"/>
    </xf>
    <xf numFmtId="0" fontId="22" fillId="6" borderId="1" xfId="0" applyFont="1" applyFill="1" applyBorder="1" applyAlignment="1">
      <alignment horizontal="center" vertical="center" textRotation="90"/>
    </xf>
    <xf numFmtId="0" fontId="0" fillId="3" borderId="33" xfId="0" applyFill="1" applyBorder="1" applyAlignment="1">
      <alignment horizontal="center"/>
    </xf>
    <xf numFmtId="0" fontId="20" fillId="11" borderId="1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 textRotation="90"/>
    </xf>
    <xf numFmtId="0" fontId="25" fillId="0" borderId="31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textRotation="90"/>
    </xf>
    <xf numFmtId="0" fontId="27" fillId="0" borderId="9" xfId="0" applyFont="1" applyFill="1" applyBorder="1" applyAlignment="1">
      <alignment horizontal="center" vertical="center" textRotation="90"/>
    </xf>
    <xf numFmtId="0" fontId="27" fillId="2" borderId="9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textRotation="90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textRotation="90"/>
    </xf>
    <xf numFmtId="0" fontId="27" fillId="2" borderId="19" xfId="0" applyFont="1" applyFill="1" applyBorder="1" applyAlignment="1">
      <alignment horizontal="center" vertical="center" textRotation="90"/>
    </xf>
    <xf numFmtId="0" fontId="27" fillId="2" borderId="19" xfId="0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7" fillId="2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left" vertical="top" wrapText="1"/>
    </xf>
    <xf numFmtId="164" fontId="27" fillId="2" borderId="14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top" wrapText="1"/>
    </xf>
    <xf numFmtId="164" fontId="18" fillId="0" borderId="23" xfId="0" applyNumberFormat="1" applyFont="1" applyFill="1" applyBorder="1" applyAlignment="1">
      <alignment horizontal="center" vertical="center" wrapText="1"/>
    </xf>
    <xf numFmtId="164" fontId="27" fillId="2" borderId="20" xfId="0" applyNumberFormat="1" applyFont="1" applyFill="1" applyBorder="1" applyAlignment="1">
      <alignment horizontal="center" vertical="center" wrapText="1"/>
    </xf>
    <xf numFmtId="164" fontId="27" fillId="0" borderId="20" xfId="0" applyNumberFormat="1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/>
    </xf>
    <xf numFmtId="164" fontId="18" fillId="7" borderId="9" xfId="0" applyNumberFormat="1" applyFont="1" applyFill="1" applyBorder="1" applyAlignment="1">
      <alignment horizontal="center" vertical="center" wrapText="1"/>
    </xf>
    <xf numFmtId="164" fontId="25" fillId="7" borderId="9" xfId="0" applyNumberFormat="1" applyFont="1" applyFill="1" applyBorder="1" applyAlignment="1">
      <alignment horizontal="center" vertical="center" wrapText="1"/>
    </xf>
    <xf numFmtId="164" fontId="25" fillId="7" borderId="32" xfId="0" applyNumberFormat="1" applyFont="1" applyFill="1" applyBorder="1" applyAlignment="1">
      <alignment horizontal="center" vertical="center" wrapText="1"/>
    </xf>
    <xf numFmtId="164" fontId="26" fillId="7" borderId="26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textRotation="90"/>
    </xf>
    <xf numFmtId="0" fontId="19" fillId="13" borderId="2" xfId="0" applyFont="1" applyFill="1" applyBorder="1" applyAlignment="1">
      <alignment horizontal="center" vertical="center" textRotation="90" wrapText="1"/>
    </xf>
    <xf numFmtId="0" fontId="21" fillId="11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21" fillId="12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90" wrapText="1"/>
    </xf>
    <xf numFmtId="0" fontId="22" fillId="13" borderId="2" xfId="0" applyFont="1" applyFill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26" fillId="13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textRotation="90"/>
    </xf>
    <xf numFmtId="0" fontId="35" fillId="0" borderId="4" xfId="0" applyFont="1" applyFill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top"/>
    </xf>
    <xf numFmtId="0" fontId="18" fillId="0" borderId="4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" xfId="0" applyFont="1" applyBorder="1"/>
    <xf numFmtId="164" fontId="2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/>
    <xf numFmtId="0" fontId="18" fillId="0" borderId="28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26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9" fillId="14" borderId="8" xfId="0" applyFont="1" applyFill="1" applyBorder="1" applyAlignment="1">
      <alignment horizontal="center" vertical="center" textRotation="90" wrapText="1"/>
    </xf>
    <xf numFmtId="0" fontId="19" fillId="14" borderId="5" xfId="0" applyFont="1" applyFill="1" applyBorder="1" applyAlignment="1">
      <alignment horizontal="center" vertical="center" textRotation="90" wrapText="1"/>
    </xf>
    <xf numFmtId="0" fontId="19" fillId="14" borderId="27" xfId="0" applyFont="1" applyFill="1" applyBorder="1" applyAlignment="1">
      <alignment horizontal="center" vertical="center" textRotation="90" wrapText="1"/>
    </xf>
    <xf numFmtId="0" fontId="18" fillId="14" borderId="28" xfId="0" applyFont="1" applyFill="1" applyBorder="1" applyAlignment="1">
      <alignment horizontal="center" vertical="center" textRotation="90" wrapText="1"/>
    </xf>
    <xf numFmtId="0" fontId="18" fillId="14" borderId="3" xfId="0" applyFont="1" applyFill="1" applyBorder="1" applyAlignment="1">
      <alignment horizontal="center" vertical="center" textRotation="90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center" vertical="center" textRotation="90"/>
    </xf>
    <xf numFmtId="0" fontId="23" fillId="3" borderId="8" xfId="0" applyFont="1" applyFill="1" applyBorder="1" applyAlignment="1">
      <alignment horizontal="center" vertical="center" textRotation="90"/>
    </xf>
    <xf numFmtId="0" fontId="27" fillId="3" borderId="9" xfId="0" applyFont="1" applyFill="1" applyBorder="1" applyAlignment="1">
      <alignment horizontal="center" vertical="center" textRotation="90"/>
    </xf>
    <xf numFmtId="0" fontId="27" fillId="3" borderId="21" xfId="0" applyFont="1" applyFill="1" applyBorder="1" applyAlignment="1">
      <alignment horizontal="center" vertical="center" textRotation="90"/>
    </xf>
    <xf numFmtId="0" fontId="27" fillId="3" borderId="19" xfId="0" applyFont="1" applyFill="1" applyBorder="1" applyAlignment="1">
      <alignment horizontal="center" vertical="center" textRotation="90"/>
    </xf>
    <xf numFmtId="0" fontId="27" fillId="3" borderId="21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 wrapText="1"/>
    </xf>
    <xf numFmtId="164" fontId="27" fillId="3" borderId="9" xfId="0" applyNumberFormat="1" applyFont="1" applyFill="1" applyBorder="1" applyAlignment="1">
      <alignment horizontal="center" vertical="center" wrapText="1"/>
    </xf>
    <xf numFmtId="164" fontId="27" fillId="3" borderId="20" xfId="0" applyNumberFormat="1" applyFont="1" applyFill="1" applyBorder="1" applyAlignment="1">
      <alignment horizontal="center" vertical="center" wrapText="1"/>
    </xf>
    <xf numFmtId="164" fontId="27" fillId="3" borderId="14" xfId="0" applyNumberFormat="1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164" fontId="25" fillId="10" borderId="22" xfId="0" applyNumberFormat="1" applyFont="1" applyFill="1" applyBorder="1" applyAlignment="1">
      <alignment horizontal="center" vertical="center" wrapText="1"/>
    </xf>
    <xf numFmtId="164" fontId="25" fillId="14" borderId="1" xfId="0" applyNumberFormat="1" applyFont="1" applyFill="1" applyBorder="1" applyAlignment="1">
      <alignment horizontal="center" vertical="center" wrapText="1"/>
    </xf>
    <xf numFmtId="164" fontId="25" fillId="15" borderId="1" xfId="0" applyNumberFormat="1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textRotation="90" wrapText="1"/>
    </xf>
    <xf numFmtId="0" fontId="18" fillId="9" borderId="4" xfId="0" applyFont="1" applyFill="1" applyBorder="1" applyAlignment="1">
      <alignment vertical="center"/>
    </xf>
    <xf numFmtId="0" fontId="35" fillId="9" borderId="2" xfId="0" applyFont="1" applyFill="1" applyBorder="1" applyAlignment="1">
      <alignment horizontal="right" vertical="center"/>
    </xf>
    <xf numFmtId="0" fontId="25" fillId="9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8" fillId="13" borderId="4" xfId="0" applyFont="1" applyFill="1" applyBorder="1" applyAlignment="1">
      <alignment horizontal="right" vertical="center"/>
    </xf>
    <xf numFmtId="0" fontId="11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textRotation="90"/>
    </xf>
    <xf numFmtId="0" fontId="23" fillId="11" borderId="1" xfId="0" applyFont="1" applyFill="1" applyBorder="1" applyAlignment="1">
      <alignment horizontal="center" vertical="center" textRotation="90"/>
    </xf>
    <xf numFmtId="0" fontId="22" fillId="11" borderId="1" xfId="0" applyFont="1" applyFill="1" applyBorder="1" applyAlignment="1">
      <alignment horizontal="center" vertical="center" textRotation="90" wrapText="1"/>
    </xf>
    <xf numFmtId="0" fontId="23" fillId="11" borderId="1" xfId="0" applyFont="1" applyFill="1" applyBorder="1" applyAlignment="1">
      <alignment horizontal="center" vertical="center" textRotation="90" wrapText="1"/>
    </xf>
    <xf numFmtId="0" fontId="25" fillId="9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textRotation="90"/>
    </xf>
    <xf numFmtId="0" fontId="39" fillId="6" borderId="1" xfId="0" applyFont="1" applyFill="1" applyBorder="1" applyAlignment="1">
      <alignment horizontal="center" vertical="center" textRotation="90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7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6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7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0" fontId="17" fillId="0" borderId="7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top" wrapText="1"/>
    </xf>
    <xf numFmtId="0" fontId="17" fillId="0" borderId="8" xfId="0" applyNumberFormat="1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6" borderId="8" xfId="0" applyNumberFormat="1" applyFont="1" applyFill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horizontal="center" vertical="top" wrapText="1"/>
    </xf>
    <xf numFmtId="0" fontId="17" fillId="0" borderId="10" xfId="0" applyNumberFormat="1" applyFont="1" applyBorder="1" applyAlignment="1">
      <alignment horizontal="center" vertical="top" wrapText="1"/>
    </xf>
    <xf numFmtId="164" fontId="17" fillId="0" borderId="36" xfId="0" applyNumberFormat="1" applyFont="1" applyBorder="1" applyAlignment="1">
      <alignment horizontal="center" vertical="center" wrapText="1"/>
    </xf>
    <xf numFmtId="164" fontId="17" fillId="6" borderId="37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7" fillId="6" borderId="39" xfId="0" applyNumberFormat="1" applyFont="1" applyFill="1" applyBorder="1" applyAlignment="1">
      <alignment horizontal="center" vertical="center" wrapText="1"/>
    </xf>
    <xf numFmtId="164" fontId="17" fillId="6" borderId="17" xfId="0" applyNumberFormat="1" applyFont="1" applyFill="1" applyBorder="1" applyAlignment="1">
      <alignment horizontal="center" vertical="center" wrapText="1"/>
    </xf>
    <xf numFmtId="164" fontId="17" fillId="6" borderId="18" xfId="0" applyNumberFormat="1" applyFont="1" applyFill="1" applyBorder="1" applyAlignment="1">
      <alignment horizontal="center" vertical="center" wrapText="1"/>
    </xf>
    <xf numFmtId="164" fontId="17" fillId="6" borderId="16" xfId="0" applyNumberFormat="1" applyFont="1" applyFill="1" applyBorder="1" applyAlignment="1">
      <alignment horizontal="center" vertical="center" wrapText="1"/>
    </xf>
    <xf numFmtId="164" fontId="17" fillId="6" borderId="26" xfId="0" applyNumberFormat="1" applyFont="1" applyFill="1" applyBorder="1" applyAlignment="1">
      <alignment horizontal="center" vertical="top" wrapText="1"/>
    </xf>
    <xf numFmtId="164" fontId="17" fillId="0" borderId="13" xfId="0" applyNumberFormat="1" applyFont="1" applyBorder="1" applyAlignment="1">
      <alignment horizontal="center" vertical="top" wrapText="1"/>
    </xf>
    <xf numFmtId="164" fontId="17" fillId="6" borderId="41" xfId="0" applyNumberFormat="1" applyFont="1" applyFill="1" applyBorder="1" applyAlignment="1">
      <alignment horizontal="center" vertical="top" wrapText="1"/>
    </xf>
    <xf numFmtId="164" fontId="17" fillId="0" borderId="40" xfId="0" applyNumberFormat="1" applyFont="1" applyBorder="1" applyAlignment="1">
      <alignment horizontal="center" vertical="center" wrapText="1"/>
    </xf>
    <xf numFmtId="164" fontId="16" fillId="6" borderId="7" xfId="0" applyNumberFormat="1" applyFont="1" applyFill="1" applyBorder="1" applyAlignment="1">
      <alignment horizontal="center" vertical="center" wrapText="1"/>
    </xf>
    <xf numFmtId="164" fontId="16" fillId="6" borderId="23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6" borderId="18" xfId="0" applyNumberFormat="1" applyFont="1" applyFill="1" applyBorder="1" applyAlignment="1">
      <alignment horizontal="center" vertical="center" wrapText="1"/>
    </xf>
    <xf numFmtId="164" fontId="16" fillId="6" borderId="16" xfId="0" applyNumberFormat="1" applyFont="1" applyFill="1" applyBorder="1" applyAlignment="1">
      <alignment horizontal="center" vertical="center" wrapText="1"/>
    </xf>
    <xf numFmtId="164" fontId="16" fillId="6" borderId="2" xfId="0" applyNumberFormat="1" applyFont="1" applyFill="1" applyBorder="1" applyAlignment="1">
      <alignment horizontal="center" vertical="center" wrapText="1"/>
    </xf>
    <xf numFmtId="164" fontId="16" fillId="6" borderId="17" xfId="0" applyNumberFormat="1" applyFont="1" applyFill="1" applyBorder="1" applyAlignment="1">
      <alignment horizontal="center" vertical="center" wrapText="1"/>
    </xf>
    <xf numFmtId="164" fontId="16" fillId="6" borderId="38" xfId="0" applyNumberFormat="1" applyFont="1" applyFill="1" applyBorder="1" applyAlignment="1">
      <alignment horizontal="center" vertical="center" wrapText="1"/>
    </xf>
    <xf numFmtId="164" fontId="16" fillId="6" borderId="11" xfId="0" applyNumberFormat="1" applyFont="1" applyFill="1" applyBorder="1" applyAlignment="1">
      <alignment horizontal="center" vertical="center" wrapText="1"/>
    </xf>
    <xf numFmtId="164" fontId="16" fillId="6" borderId="29" xfId="0" applyNumberFormat="1" applyFont="1" applyFill="1" applyBorder="1" applyAlignment="1">
      <alignment horizontal="center" vertical="center" wrapText="1"/>
    </xf>
    <xf numFmtId="164" fontId="16" fillId="6" borderId="4" xfId="0" applyNumberFormat="1" applyFont="1" applyFill="1" applyBorder="1" applyAlignment="1">
      <alignment horizontal="center" vertical="center" wrapText="1"/>
    </xf>
    <xf numFmtId="164" fontId="16" fillId="6" borderId="32" xfId="0" applyNumberFormat="1" applyFont="1" applyFill="1" applyBorder="1" applyAlignment="1">
      <alignment horizontal="center" vertical="center" wrapText="1"/>
    </xf>
    <xf numFmtId="164" fontId="17" fillId="6" borderId="26" xfId="0" applyNumberFormat="1" applyFont="1" applyFill="1" applyBorder="1" applyAlignment="1">
      <alignment horizontal="center" vertical="center" wrapText="1"/>
    </xf>
    <xf numFmtId="164" fontId="17" fillId="6" borderId="34" xfId="0" applyNumberFormat="1" applyFont="1" applyFill="1" applyBorder="1" applyAlignment="1">
      <alignment horizontal="center" vertical="center" wrapText="1"/>
    </xf>
    <xf numFmtId="164" fontId="17" fillId="6" borderId="32" xfId="0" applyNumberFormat="1" applyFont="1" applyFill="1" applyBorder="1" applyAlignment="1">
      <alignment horizontal="center" vertical="center" wrapText="1"/>
    </xf>
    <xf numFmtId="164" fontId="16" fillId="10" borderId="26" xfId="0" applyNumberFormat="1" applyFont="1" applyFill="1" applyBorder="1" applyAlignment="1">
      <alignment horizontal="center" vertical="center" wrapText="1"/>
    </xf>
    <xf numFmtId="0" fontId="39" fillId="16" borderId="1" xfId="0" applyFont="1" applyFill="1" applyBorder="1" applyAlignment="1">
      <alignment horizontal="center" vertical="center" textRotation="90"/>
    </xf>
    <xf numFmtId="0" fontId="40" fillId="16" borderId="1" xfId="0" applyFont="1" applyFill="1" applyBorder="1" applyAlignment="1">
      <alignment horizontal="center" vertical="center" textRotation="90"/>
    </xf>
    <xf numFmtId="0" fontId="39" fillId="16" borderId="1" xfId="0" applyFont="1" applyFill="1" applyBorder="1" applyAlignment="1">
      <alignment horizontal="center" vertical="center" textRotation="90" wrapText="1"/>
    </xf>
    <xf numFmtId="0" fontId="40" fillId="16" borderId="1" xfId="0" applyFont="1" applyFill="1" applyBorder="1" applyAlignment="1">
      <alignment horizontal="center" vertical="center"/>
    </xf>
    <xf numFmtId="0" fontId="40" fillId="16" borderId="1" xfId="0" applyFont="1" applyFill="1" applyBorder="1" applyAlignment="1">
      <alignment horizontal="center" vertical="center" wrapText="1"/>
    </xf>
    <xf numFmtId="0" fontId="40" fillId="16" borderId="1" xfId="0" applyFont="1" applyFill="1" applyBorder="1" applyAlignment="1">
      <alignment horizontal="center" vertical="center" textRotation="90" wrapText="1"/>
    </xf>
    <xf numFmtId="0" fontId="17" fillId="16" borderId="1" xfId="0" applyNumberFormat="1" applyFont="1" applyFill="1" applyBorder="1" applyAlignment="1">
      <alignment horizontal="center" vertical="center" wrapText="1"/>
    </xf>
    <xf numFmtId="164" fontId="17" fillId="16" borderId="1" xfId="0" applyNumberFormat="1" applyFont="1" applyFill="1" applyBorder="1" applyAlignment="1">
      <alignment horizontal="center" vertical="center" wrapText="1"/>
    </xf>
    <xf numFmtId="0" fontId="17" fillId="16" borderId="1" xfId="0" applyNumberFormat="1" applyFont="1" applyFill="1" applyBorder="1" applyAlignment="1">
      <alignment horizontal="center" vertical="top" wrapText="1"/>
    </xf>
    <xf numFmtId="164" fontId="17" fillId="16" borderId="1" xfId="0" applyNumberFormat="1" applyFont="1" applyFill="1" applyBorder="1" applyAlignment="1">
      <alignment horizontal="center" vertical="top" wrapText="1"/>
    </xf>
    <xf numFmtId="1" fontId="17" fillId="16" borderId="1" xfId="0" applyNumberFormat="1" applyFont="1" applyFill="1" applyBorder="1" applyAlignment="1">
      <alignment horizontal="center" vertical="top" wrapText="1"/>
    </xf>
    <xf numFmtId="1" fontId="17" fillId="16" borderId="1" xfId="0" applyNumberFormat="1" applyFont="1" applyFill="1" applyBorder="1" applyAlignment="1">
      <alignment horizontal="center" vertical="top"/>
    </xf>
    <xf numFmtId="0" fontId="17" fillId="16" borderId="1" xfId="0" applyNumberFormat="1" applyFont="1" applyFill="1" applyBorder="1" applyAlignment="1">
      <alignment vertical="center" wrapText="1"/>
    </xf>
    <xf numFmtId="1" fontId="17" fillId="16" borderId="1" xfId="0" applyNumberFormat="1" applyFont="1" applyFill="1" applyBorder="1" applyAlignment="1">
      <alignment vertical="center" wrapText="1"/>
    </xf>
    <xf numFmtId="1" fontId="17" fillId="16" borderId="1" xfId="0" applyNumberFormat="1" applyFont="1" applyFill="1" applyBorder="1" applyAlignment="1">
      <alignment horizontal="center" vertical="center" wrapText="1"/>
    </xf>
    <xf numFmtId="1" fontId="17" fillId="16" borderId="1" xfId="0" applyNumberFormat="1" applyFont="1" applyFill="1" applyBorder="1" applyAlignment="1">
      <alignment horizontal="center" vertical="center"/>
    </xf>
    <xf numFmtId="164" fontId="42" fillId="16" borderId="1" xfId="0" applyNumberFormat="1" applyFont="1" applyFill="1" applyBorder="1" applyAlignment="1">
      <alignment horizontal="center" vertical="top" wrapText="1"/>
    </xf>
    <xf numFmtId="0" fontId="17" fillId="16" borderId="0" xfId="0" applyFont="1" applyFill="1" applyAlignment="1">
      <alignment horizontal="center" vertical="top"/>
    </xf>
    <xf numFmtId="0" fontId="17" fillId="16" borderId="1" xfId="0" applyFont="1" applyFill="1" applyBorder="1" applyAlignment="1">
      <alignment horizontal="center" vertical="top"/>
    </xf>
    <xf numFmtId="0" fontId="17" fillId="16" borderId="8" xfId="0" applyNumberFormat="1" applyFont="1" applyFill="1" applyBorder="1" applyAlignment="1">
      <alignment horizontal="center" vertical="top" wrapText="1"/>
    </xf>
    <xf numFmtId="164" fontId="17" fillId="16" borderId="8" xfId="0" applyNumberFormat="1" applyFont="1" applyFill="1" applyBorder="1" applyAlignment="1">
      <alignment horizontal="center" vertical="top" wrapText="1"/>
    </xf>
    <xf numFmtId="0" fontId="17" fillId="16" borderId="8" xfId="0" applyFont="1" applyFill="1" applyBorder="1" applyAlignment="1">
      <alignment horizontal="center" vertical="top"/>
    </xf>
    <xf numFmtId="0" fontId="17" fillId="16" borderId="13" xfId="0" applyNumberFormat="1" applyFont="1" applyFill="1" applyBorder="1" applyAlignment="1">
      <alignment horizontal="center" vertical="top" wrapText="1"/>
    </xf>
    <xf numFmtId="164" fontId="17" fillId="16" borderId="13" xfId="0" applyNumberFormat="1" applyFont="1" applyFill="1" applyBorder="1" applyAlignment="1">
      <alignment horizontal="center" vertical="top" wrapText="1"/>
    </xf>
    <xf numFmtId="0" fontId="17" fillId="16" borderId="10" xfId="0" applyFont="1" applyFill="1" applyBorder="1" applyAlignment="1">
      <alignment horizontal="center" vertical="top"/>
    </xf>
    <xf numFmtId="0" fontId="17" fillId="16" borderId="13" xfId="0" applyFont="1" applyFill="1" applyBorder="1" applyAlignment="1">
      <alignment horizontal="center" vertical="top"/>
    </xf>
    <xf numFmtId="164" fontId="17" fillId="16" borderId="41" xfId="0" applyNumberFormat="1" applyFont="1" applyFill="1" applyBorder="1" applyAlignment="1">
      <alignment horizontal="center" vertical="top" wrapText="1"/>
    </xf>
    <xf numFmtId="0" fontId="17" fillId="16" borderId="13" xfId="0" applyNumberFormat="1" applyFont="1" applyFill="1" applyBorder="1" applyAlignment="1">
      <alignment horizontal="center" vertical="center" wrapText="1"/>
    </xf>
    <xf numFmtId="0" fontId="17" fillId="16" borderId="8" xfId="0" applyNumberFormat="1" applyFont="1" applyFill="1" applyBorder="1" applyAlignment="1">
      <alignment horizontal="center" vertical="center" wrapText="1"/>
    </xf>
    <xf numFmtId="164" fontId="17" fillId="16" borderId="8" xfId="0" applyNumberFormat="1" applyFont="1" applyFill="1" applyBorder="1" applyAlignment="1">
      <alignment horizontal="center" vertical="center" wrapText="1"/>
    </xf>
    <xf numFmtId="164" fontId="17" fillId="16" borderId="40" xfId="0" applyNumberFormat="1" applyFont="1" applyFill="1" applyBorder="1" applyAlignment="1">
      <alignment horizontal="center" vertical="center" wrapText="1"/>
    </xf>
    <xf numFmtId="164" fontId="17" fillId="16" borderId="36" xfId="0" applyNumberFormat="1" applyFont="1" applyFill="1" applyBorder="1" applyAlignment="1">
      <alignment horizontal="center" vertical="center" wrapText="1"/>
    </xf>
    <xf numFmtId="164" fontId="17" fillId="16" borderId="42" xfId="0" applyNumberFormat="1" applyFont="1" applyFill="1" applyBorder="1" applyAlignment="1">
      <alignment horizontal="center" vertical="center" wrapText="1"/>
    </xf>
    <xf numFmtId="164" fontId="17" fillId="16" borderId="13" xfId="0" applyNumberFormat="1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/>
    </xf>
    <xf numFmtId="0" fontId="17" fillId="16" borderId="36" xfId="0" applyFont="1" applyFill="1" applyBorder="1" applyAlignment="1">
      <alignment horizontal="center" vertical="center"/>
    </xf>
    <xf numFmtId="164" fontId="17" fillId="16" borderId="41" xfId="0" applyNumberFormat="1" applyFont="1" applyFill="1" applyBorder="1" applyAlignment="1">
      <alignment horizontal="center" vertical="center" wrapText="1"/>
    </xf>
    <xf numFmtId="164" fontId="17" fillId="16" borderId="37" xfId="0" applyNumberFormat="1" applyFont="1" applyFill="1" applyBorder="1" applyAlignment="1">
      <alignment horizontal="center" vertical="center" wrapText="1"/>
    </xf>
    <xf numFmtId="164" fontId="17" fillId="16" borderId="17" xfId="0" applyNumberFormat="1" applyFont="1" applyFill="1" applyBorder="1" applyAlignment="1">
      <alignment horizontal="center" vertical="center" wrapText="1"/>
    </xf>
    <xf numFmtId="0" fontId="17" fillId="16" borderId="23" xfId="0" applyNumberFormat="1" applyFont="1" applyFill="1" applyBorder="1" applyAlignment="1">
      <alignment horizontal="center" vertical="center" wrapText="1"/>
    </xf>
    <xf numFmtId="164" fontId="17" fillId="16" borderId="18" xfId="0" applyNumberFormat="1" applyFont="1" applyFill="1" applyBorder="1" applyAlignment="1">
      <alignment horizontal="center" vertical="center" wrapText="1"/>
    </xf>
    <xf numFmtId="164" fontId="17" fillId="16" borderId="39" xfId="0" applyNumberFormat="1" applyFont="1" applyFill="1" applyBorder="1" applyAlignment="1">
      <alignment horizontal="center" vertical="center" wrapText="1"/>
    </xf>
    <xf numFmtId="164" fontId="17" fillId="16" borderId="16" xfId="0" applyNumberFormat="1" applyFont="1" applyFill="1" applyBorder="1" applyAlignment="1">
      <alignment horizontal="center" vertical="center" wrapText="1"/>
    </xf>
    <xf numFmtId="164" fontId="17" fillId="16" borderId="23" xfId="0" applyNumberFormat="1" applyFont="1" applyFill="1" applyBorder="1" applyAlignment="1">
      <alignment horizontal="center" vertical="center" wrapText="1"/>
    </xf>
    <xf numFmtId="0" fontId="17" fillId="16" borderId="38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164" fontId="17" fillId="16" borderId="2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left" vertical="top" wrapText="1"/>
    </xf>
    <xf numFmtId="0" fontId="40" fillId="11" borderId="1" xfId="0" applyFont="1" applyFill="1" applyBorder="1" applyAlignment="1">
      <alignment horizontal="left" vertical="top" wrapText="1"/>
    </xf>
    <xf numFmtId="0" fontId="17" fillId="11" borderId="1" xfId="0" applyNumberFormat="1" applyFont="1" applyFill="1" applyBorder="1" applyAlignment="1">
      <alignment horizontal="left" vertical="top" wrapText="1"/>
    </xf>
    <xf numFmtId="0" fontId="19" fillId="14" borderId="8" xfId="0" applyFont="1" applyFill="1" applyBorder="1" applyAlignment="1">
      <alignment horizontal="center" vertical="center" textRotation="90" wrapText="1"/>
    </xf>
    <xf numFmtId="0" fontId="19" fillId="14" borderId="5" xfId="0" applyFont="1" applyFill="1" applyBorder="1" applyAlignment="1">
      <alignment horizontal="center" vertical="center" textRotation="90" wrapText="1"/>
    </xf>
    <xf numFmtId="0" fontId="19" fillId="14" borderId="27" xfId="0" applyFont="1" applyFill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4" borderId="27" xfId="0" applyFont="1" applyFill="1" applyBorder="1" applyAlignment="1">
      <alignment horizontal="center" vertical="center"/>
    </xf>
    <xf numFmtId="0" fontId="19" fillId="14" borderId="8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textRotation="90" wrapText="1"/>
    </xf>
    <xf numFmtId="0" fontId="21" fillId="14" borderId="5" xfId="0" applyFont="1" applyFill="1" applyBorder="1" applyAlignment="1">
      <alignment horizontal="center" vertical="center" textRotation="90" wrapText="1"/>
    </xf>
    <xf numFmtId="0" fontId="21" fillId="14" borderId="27" xfId="0" applyFont="1" applyFill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/>
    </xf>
    <xf numFmtId="0" fontId="26" fillId="13" borderId="16" xfId="0" applyFont="1" applyFill="1" applyBorder="1" applyAlignment="1">
      <alignment horizontal="right" vertical="center"/>
    </xf>
    <xf numFmtId="0" fontId="26" fillId="13" borderId="4" xfId="0" applyFont="1" applyFill="1" applyBorder="1" applyAlignment="1">
      <alignment horizontal="right" vertical="center"/>
    </xf>
    <xf numFmtId="0" fontId="25" fillId="9" borderId="29" xfId="0" applyFont="1" applyFill="1" applyBorder="1" applyAlignment="1">
      <alignment horizontal="right" vertical="center"/>
    </xf>
    <xf numFmtId="0" fontId="25" fillId="9" borderId="2" xfId="0" applyFont="1" applyFill="1" applyBorder="1" applyAlignment="1">
      <alignment horizontal="right" vertical="center"/>
    </xf>
    <xf numFmtId="0" fontId="25" fillId="9" borderId="8" xfId="0" applyFont="1" applyFill="1" applyBorder="1" applyAlignment="1">
      <alignment horizontal="center" vertical="center" textRotation="90" wrapText="1"/>
    </xf>
    <xf numFmtId="0" fontId="25" fillId="9" borderId="3" xfId="0" applyFont="1" applyFill="1" applyBorder="1" applyAlignment="1">
      <alignment horizontal="center" vertical="center" textRotation="90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textRotation="90"/>
    </xf>
    <xf numFmtId="0" fontId="25" fillId="9" borderId="3" xfId="0" applyFont="1" applyFill="1" applyBorder="1" applyAlignment="1">
      <alignment horizontal="center" vertical="center" textRotation="90"/>
    </xf>
    <xf numFmtId="164" fontId="25" fillId="0" borderId="34" xfId="0" applyNumberFormat="1" applyFont="1" applyFill="1" applyBorder="1" applyAlignment="1">
      <alignment horizontal="right" vertical="center" wrapText="1"/>
    </xf>
    <xf numFmtId="164" fontId="25" fillId="0" borderId="32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19" fillId="11" borderId="8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textRotation="90" wrapText="1"/>
    </xf>
    <xf numFmtId="0" fontId="19" fillId="11" borderId="8" xfId="0" applyFont="1" applyFill="1" applyBorder="1" applyAlignment="1">
      <alignment horizontal="center" vertical="center" textRotation="90" wrapText="1"/>
    </xf>
    <xf numFmtId="0" fontId="19" fillId="11" borderId="3" xfId="0" applyFont="1" applyFill="1" applyBorder="1" applyAlignment="1">
      <alignment horizontal="center" vertical="center" textRotation="90" wrapText="1"/>
    </xf>
    <xf numFmtId="164" fontId="16" fillId="6" borderId="7" xfId="0" applyNumberFormat="1" applyFont="1" applyFill="1" applyBorder="1" applyAlignment="1">
      <alignment horizontal="right" vertical="center" wrapText="1"/>
    </xf>
    <xf numFmtId="164" fontId="16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8" fillId="0" borderId="8" xfId="0" applyNumberFormat="1" applyFont="1" applyFill="1" applyBorder="1" applyAlignment="1">
      <alignment horizontal="left" vertical="top" wrapText="1"/>
    </xf>
    <xf numFmtId="164" fontId="18" fillId="7" borderId="12" xfId="0" applyNumberFormat="1" applyFont="1" applyFill="1" applyBorder="1" applyAlignment="1">
      <alignment horizontal="center" vertical="center" wrapText="1"/>
    </xf>
    <xf numFmtId="164" fontId="25" fillId="7" borderId="12" xfId="0" applyNumberFormat="1" applyFont="1" applyFill="1" applyBorder="1" applyAlignment="1">
      <alignment horizontal="center" vertical="center" wrapText="1"/>
    </xf>
    <xf numFmtId="164" fontId="25" fillId="7" borderId="20" xfId="0" applyNumberFormat="1" applyFont="1" applyFill="1" applyBorder="1" applyAlignment="1">
      <alignment horizontal="center" vertical="center" wrapText="1"/>
    </xf>
    <xf numFmtId="164" fontId="25" fillId="7" borderId="38" xfId="0" applyNumberFormat="1" applyFont="1" applyFill="1" applyBorder="1" applyAlignment="1">
      <alignment horizontal="center" vertical="center" wrapText="1"/>
    </xf>
    <xf numFmtId="164" fontId="27" fillId="3" borderId="18" xfId="0" applyNumberFormat="1" applyFont="1" applyFill="1" applyBorder="1" applyAlignment="1">
      <alignment horizontal="center" vertical="center" wrapText="1"/>
    </xf>
    <xf numFmtId="164" fontId="27" fillId="2" borderId="18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left" vertical="top" wrapText="1"/>
    </xf>
    <xf numFmtId="0" fontId="27" fillId="17" borderId="19" xfId="0" applyFont="1" applyFill="1" applyBorder="1" applyAlignment="1">
      <alignment horizontal="center" vertical="center" textRotation="90"/>
    </xf>
    <xf numFmtId="0" fontId="27" fillId="17" borderId="19" xfId="0" applyFont="1" applyFill="1" applyBorder="1" applyAlignment="1">
      <alignment horizontal="center" vertical="center"/>
    </xf>
    <xf numFmtId="164" fontId="27" fillId="17" borderId="9" xfId="0" applyNumberFormat="1" applyFont="1" applyFill="1" applyBorder="1" applyAlignment="1">
      <alignment horizontal="center" vertical="center" wrapText="1"/>
    </xf>
    <xf numFmtId="164" fontId="27" fillId="17" borderId="14" xfId="0" applyNumberFormat="1" applyFont="1" applyFill="1" applyBorder="1" applyAlignment="1">
      <alignment horizontal="center" vertical="center" wrapText="1"/>
    </xf>
    <xf numFmtId="164" fontId="27" fillId="17" borderId="20" xfId="0" applyNumberFormat="1" applyFont="1" applyFill="1" applyBorder="1" applyAlignment="1">
      <alignment horizontal="center" vertical="center" wrapText="1"/>
    </xf>
    <xf numFmtId="164" fontId="27" fillId="17" borderId="18" xfId="0" applyNumberFormat="1" applyFont="1" applyFill="1" applyBorder="1" applyAlignment="1">
      <alignment horizontal="center" vertical="center" wrapText="1"/>
    </xf>
    <xf numFmtId="164" fontId="18" fillId="7" borderId="3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textRotation="90"/>
    </xf>
    <xf numFmtId="0" fontId="27" fillId="0" borderId="43" xfId="0" applyFont="1" applyFill="1" applyBorder="1" applyAlignment="1">
      <alignment horizontal="center" vertical="center" textRotation="90"/>
    </xf>
    <xf numFmtId="0" fontId="27" fillId="0" borderId="43" xfId="0" applyFont="1" applyFill="1" applyBorder="1" applyAlignment="1">
      <alignment horizontal="center" vertical="center"/>
    </xf>
    <xf numFmtId="164" fontId="27" fillId="2" borderId="31" xfId="0" applyNumberFormat="1" applyFont="1" applyFill="1" applyBorder="1" applyAlignment="1">
      <alignment horizontal="center" vertical="center" wrapText="1"/>
    </xf>
    <xf numFmtId="164" fontId="27" fillId="2" borderId="44" xfId="0" applyNumberFormat="1" applyFont="1" applyFill="1" applyBorder="1" applyAlignment="1">
      <alignment horizontal="center" vertical="center" wrapText="1"/>
    </xf>
    <xf numFmtId="164" fontId="29" fillId="2" borderId="31" xfId="0" applyNumberFormat="1" applyFont="1" applyFill="1" applyBorder="1" applyAlignment="1">
      <alignment horizontal="center" vertical="center" wrapText="1"/>
    </xf>
    <xf numFmtId="164" fontId="27" fillId="2" borderId="45" xfId="0" applyNumberFormat="1" applyFont="1" applyFill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 textRotation="90"/>
    </xf>
    <xf numFmtId="164" fontId="18" fillId="7" borderId="27" xfId="0" applyNumberFormat="1" applyFont="1" applyFill="1" applyBorder="1" applyAlignment="1">
      <alignment horizontal="center" vertical="center" wrapText="1"/>
    </xf>
    <xf numFmtId="164" fontId="18" fillId="7" borderId="46" xfId="0" applyNumberFormat="1" applyFont="1" applyFill="1" applyBorder="1" applyAlignment="1">
      <alignment horizontal="center" vertical="center" wrapText="1"/>
    </xf>
    <xf numFmtId="164" fontId="18" fillId="7" borderId="47" xfId="0" applyNumberFormat="1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164" fontId="18" fillId="7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zoomScaleNormal="100" zoomScaleSheetLayoutView="100" workbookViewId="0">
      <pane ySplit="1" topLeftCell="A7" activePane="bottomLeft" state="frozen"/>
      <selection pane="bottomLeft" activeCell="B12" sqref="B12"/>
    </sheetView>
  </sheetViews>
  <sheetFormatPr defaultRowHeight="15" x14ac:dyDescent="0.25"/>
  <cols>
    <col min="1" max="1" width="6" customWidth="1"/>
    <col min="2" max="2" width="55.42578125" customWidth="1"/>
    <col min="3" max="3" width="7.140625" customWidth="1"/>
    <col min="4" max="4" width="14" customWidth="1"/>
    <col min="5" max="5" width="5.85546875" customWidth="1"/>
    <col min="6" max="6" width="7" style="13" customWidth="1"/>
    <col min="7" max="7" width="6.28515625" style="13" customWidth="1"/>
    <col min="8" max="8" width="7.140625" style="13" customWidth="1"/>
    <col min="9" max="9" width="7" style="14" customWidth="1"/>
  </cols>
  <sheetData>
    <row r="1" spans="1:11" ht="41.25" customHeight="1" thickBot="1" x14ac:dyDescent="0.3">
      <c r="A1" s="36"/>
      <c r="B1" s="361" t="s">
        <v>64</v>
      </c>
      <c r="C1" s="362"/>
      <c r="D1" s="362"/>
      <c r="E1" s="362"/>
      <c r="F1" s="362"/>
      <c r="G1" s="362"/>
      <c r="H1" s="362"/>
      <c r="I1" s="362"/>
    </row>
    <row r="2" spans="1:11" ht="15.75" customHeight="1" x14ac:dyDescent="0.25">
      <c r="A2" s="363" t="s">
        <v>1</v>
      </c>
      <c r="B2" s="366" t="s">
        <v>23</v>
      </c>
      <c r="C2" s="358" t="s">
        <v>18</v>
      </c>
      <c r="D2" s="358" t="s">
        <v>24</v>
      </c>
      <c r="E2" s="204"/>
      <c r="F2" s="358" t="s">
        <v>87</v>
      </c>
      <c r="G2" s="369" t="s">
        <v>94</v>
      </c>
      <c r="H2" s="358" t="s">
        <v>86</v>
      </c>
      <c r="I2" s="358" t="s">
        <v>104</v>
      </c>
    </row>
    <row r="3" spans="1:11" ht="123" customHeight="1" x14ac:dyDescent="0.25">
      <c r="A3" s="364"/>
      <c r="B3" s="367"/>
      <c r="C3" s="359"/>
      <c r="D3" s="359"/>
      <c r="E3" s="205" t="s">
        <v>103</v>
      </c>
      <c r="F3" s="359"/>
      <c r="G3" s="370"/>
      <c r="H3" s="359"/>
      <c r="I3" s="359"/>
      <c r="K3" s="45" t="s">
        <v>107</v>
      </c>
    </row>
    <row r="4" spans="1:11" ht="4.5" hidden="1" customHeight="1" thickBot="1" x14ac:dyDescent="0.3">
      <c r="A4" s="365"/>
      <c r="B4" s="368"/>
      <c r="C4" s="360"/>
      <c r="D4" s="360"/>
      <c r="E4" s="206"/>
      <c r="F4" s="360"/>
      <c r="G4" s="371"/>
      <c r="H4" s="360"/>
      <c r="I4" s="360"/>
    </row>
    <row r="5" spans="1:11" ht="28.5" customHeight="1" thickBot="1" x14ac:dyDescent="0.3">
      <c r="A5" s="182">
        <v>1</v>
      </c>
      <c r="B5" s="196" t="s">
        <v>294</v>
      </c>
      <c r="C5" s="183">
        <v>1991</v>
      </c>
      <c r="D5" s="183" t="s">
        <v>91</v>
      </c>
      <c r="E5" s="183"/>
      <c r="F5" s="184"/>
      <c r="G5" s="184"/>
      <c r="H5" s="184"/>
      <c r="I5" s="207"/>
    </row>
    <row r="6" spans="1:11" ht="28.5" customHeight="1" thickBot="1" x14ac:dyDescent="0.3">
      <c r="A6" s="182">
        <v>2</v>
      </c>
      <c r="B6" s="148" t="s">
        <v>295</v>
      </c>
      <c r="C6" s="142">
        <v>1995</v>
      </c>
      <c r="D6" s="142" t="s">
        <v>92</v>
      </c>
      <c r="E6" s="142"/>
      <c r="F6" s="185"/>
      <c r="G6" s="185"/>
      <c r="H6" s="185"/>
      <c r="I6" s="208"/>
    </row>
    <row r="7" spans="1:11" ht="27" customHeight="1" thickBot="1" x14ac:dyDescent="0.3">
      <c r="A7" s="182">
        <v>3</v>
      </c>
      <c r="B7" s="197" t="s">
        <v>296</v>
      </c>
      <c r="C7" s="186">
        <v>1999</v>
      </c>
      <c r="D7" s="186" t="s">
        <v>82</v>
      </c>
      <c r="E7" s="186"/>
      <c r="F7" s="88">
        <v>36</v>
      </c>
      <c r="G7" s="88"/>
      <c r="H7" s="88"/>
      <c r="I7" s="209"/>
    </row>
    <row r="8" spans="1:11" ht="27" customHeight="1" thickBot="1" x14ac:dyDescent="0.3">
      <c r="A8" s="182">
        <v>4</v>
      </c>
      <c r="B8" s="197" t="s">
        <v>297</v>
      </c>
      <c r="C8" s="186">
        <v>2004</v>
      </c>
      <c r="D8" s="186" t="s">
        <v>82</v>
      </c>
      <c r="E8" s="186"/>
      <c r="F8" s="88"/>
      <c r="G8" s="88"/>
      <c r="H8" s="88"/>
      <c r="I8" s="209"/>
    </row>
    <row r="9" spans="1:11" ht="28.5" customHeight="1" thickBot="1" x14ac:dyDescent="0.3">
      <c r="A9" s="182">
        <v>5</v>
      </c>
      <c r="B9" s="197" t="s">
        <v>298</v>
      </c>
      <c r="C9" s="186">
        <v>2004</v>
      </c>
      <c r="D9" s="186" t="s">
        <v>82</v>
      </c>
      <c r="E9" s="186"/>
      <c r="F9" s="88"/>
      <c r="G9" s="88"/>
      <c r="H9" s="88"/>
      <c r="I9" s="209"/>
    </row>
    <row r="10" spans="1:11" ht="25.5" customHeight="1" thickBot="1" x14ac:dyDescent="0.3">
      <c r="A10" s="182">
        <v>6</v>
      </c>
      <c r="B10" s="197" t="s">
        <v>321</v>
      </c>
      <c r="C10" s="88">
        <v>2010</v>
      </c>
      <c r="D10" s="186" t="s">
        <v>82</v>
      </c>
      <c r="E10" s="186"/>
      <c r="F10" s="88"/>
      <c r="G10" s="88"/>
      <c r="H10" s="88"/>
      <c r="I10" s="209"/>
    </row>
    <row r="11" spans="1:11" ht="25.5" customHeight="1" thickBot="1" x14ac:dyDescent="0.3">
      <c r="A11" s="182">
        <v>7</v>
      </c>
      <c r="B11" s="197" t="s">
        <v>322</v>
      </c>
      <c r="C11" s="186">
        <v>2011</v>
      </c>
      <c r="D11" s="186" t="s">
        <v>82</v>
      </c>
      <c r="E11" s="186"/>
      <c r="F11" s="88"/>
      <c r="G11" s="88"/>
      <c r="H11" s="88"/>
      <c r="I11" s="209"/>
    </row>
    <row r="12" spans="1:11" ht="27" customHeight="1" thickBot="1" x14ac:dyDescent="0.3">
      <c r="A12" s="182">
        <v>8</v>
      </c>
      <c r="B12" s="83" t="s">
        <v>299</v>
      </c>
      <c r="C12" s="186">
        <v>2003</v>
      </c>
      <c r="D12" s="186" t="s">
        <v>82</v>
      </c>
      <c r="E12" s="186"/>
      <c r="F12" s="88"/>
      <c r="G12" s="88"/>
      <c r="H12" s="88"/>
      <c r="I12" s="209"/>
    </row>
    <row r="13" spans="1:11" ht="28.5" customHeight="1" thickBot="1" x14ac:dyDescent="0.3">
      <c r="A13" s="182">
        <v>9</v>
      </c>
      <c r="B13" s="83" t="s">
        <v>300</v>
      </c>
      <c r="C13" s="186">
        <v>2005</v>
      </c>
      <c r="D13" s="186" t="s">
        <v>82</v>
      </c>
      <c r="E13" s="186"/>
      <c r="F13" s="88"/>
      <c r="G13" s="88"/>
      <c r="H13" s="88"/>
      <c r="I13" s="209"/>
    </row>
    <row r="14" spans="1:11" ht="15.75" customHeight="1" thickBot="1" x14ac:dyDescent="0.3">
      <c r="A14" s="182">
        <v>10</v>
      </c>
      <c r="B14" s="197" t="s">
        <v>323</v>
      </c>
      <c r="C14" s="88">
        <v>2008</v>
      </c>
      <c r="D14" s="79" t="s">
        <v>26</v>
      </c>
      <c r="E14" s="79"/>
      <c r="F14" s="88"/>
      <c r="G14" s="88"/>
      <c r="H14" s="88"/>
      <c r="I14" s="209"/>
    </row>
    <row r="15" spans="1:11" s="12" customFormat="1" ht="39" customHeight="1" thickBot="1" x14ac:dyDescent="0.3">
      <c r="A15" s="182">
        <v>11</v>
      </c>
      <c r="B15" s="83" t="s">
        <v>320</v>
      </c>
      <c r="C15" s="186">
        <v>2003</v>
      </c>
      <c r="D15" s="186" t="s">
        <v>82</v>
      </c>
      <c r="E15" s="186"/>
      <c r="F15" s="88"/>
      <c r="G15" s="88"/>
      <c r="H15" s="88"/>
      <c r="I15" s="209"/>
    </row>
    <row r="16" spans="1:11" ht="39.75" customHeight="1" thickBot="1" x14ac:dyDescent="0.3">
      <c r="A16" s="182">
        <v>12</v>
      </c>
      <c r="B16" s="83" t="s">
        <v>301</v>
      </c>
      <c r="C16" s="186">
        <v>2007</v>
      </c>
      <c r="D16" s="187" t="s">
        <v>82</v>
      </c>
      <c r="E16" s="187"/>
      <c r="F16" s="88">
        <v>25</v>
      </c>
      <c r="G16" s="88"/>
      <c r="H16" s="88"/>
      <c r="I16" s="209"/>
    </row>
    <row r="17" spans="1:11" ht="28.5" customHeight="1" thickBot="1" x14ac:dyDescent="0.3">
      <c r="A17" s="182">
        <v>13</v>
      </c>
      <c r="B17" s="197" t="s">
        <v>302</v>
      </c>
      <c r="C17" s="79">
        <v>2001</v>
      </c>
      <c r="D17" s="186" t="s">
        <v>82</v>
      </c>
      <c r="E17" s="186"/>
      <c r="F17" s="88">
        <v>35</v>
      </c>
      <c r="G17" s="88"/>
      <c r="H17" s="88"/>
      <c r="I17" s="209"/>
    </row>
    <row r="18" spans="1:11" s="37" customFormat="1" ht="28.5" customHeight="1" thickBot="1" x14ac:dyDescent="0.3">
      <c r="A18" s="182">
        <v>14</v>
      </c>
      <c r="B18" s="197" t="s">
        <v>303</v>
      </c>
      <c r="C18" s="186">
        <v>2007</v>
      </c>
      <c r="D18" s="186" t="s">
        <v>84</v>
      </c>
      <c r="E18" s="186"/>
      <c r="F18" s="88">
        <v>10</v>
      </c>
      <c r="G18" s="88"/>
      <c r="H18" s="88"/>
      <c r="I18" s="209"/>
    </row>
    <row r="19" spans="1:11" s="37" customFormat="1" ht="26.25" customHeight="1" thickBot="1" x14ac:dyDescent="0.3">
      <c r="A19" s="182">
        <v>15</v>
      </c>
      <c r="B19" s="198" t="s">
        <v>304</v>
      </c>
      <c r="C19" s="186">
        <v>2005</v>
      </c>
      <c r="D19" s="186" t="s">
        <v>48</v>
      </c>
      <c r="E19" s="186"/>
      <c r="F19" s="88"/>
      <c r="G19" s="88"/>
      <c r="H19" s="88"/>
      <c r="I19" s="209"/>
    </row>
    <row r="20" spans="1:11" s="38" customFormat="1" ht="25.5" customHeight="1" thickBot="1" x14ac:dyDescent="0.3">
      <c r="A20" s="182">
        <v>16</v>
      </c>
      <c r="B20" s="197" t="s">
        <v>305</v>
      </c>
      <c r="C20" s="79">
        <v>2002</v>
      </c>
      <c r="D20" s="186" t="s">
        <v>84</v>
      </c>
      <c r="E20" s="186"/>
      <c r="F20" s="88">
        <v>30</v>
      </c>
      <c r="G20" s="88"/>
      <c r="H20" s="88"/>
      <c r="I20" s="209"/>
    </row>
    <row r="21" spans="1:11" s="38" customFormat="1" ht="25.5" customHeight="1" thickBot="1" x14ac:dyDescent="0.3">
      <c r="A21" s="182">
        <v>17</v>
      </c>
      <c r="B21" s="197" t="s">
        <v>306</v>
      </c>
      <c r="C21" s="79">
        <v>2004</v>
      </c>
      <c r="D21" s="186" t="s">
        <v>82</v>
      </c>
      <c r="E21" s="186"/>
      <c r="F21" s="88"/>
      <c r="G21" s="88"/>
      <c r="H21" s="88"/>
      <c r="I21" s="209"/>
    </row>
    <row r="22" spans="1:11" s="38" customFormat="1" ht="25.5" customHeight="1" thickBot="1" x14ac:dyDescent="0.3">
      <c r="A22" s="182">
        <v>18</v>
      </c>
      <c r="B22" s="197" t="s">
        <v>307</v>
      </c>
      <c r="C22" s="79">
        <v>2002</v>
      </c>
      <c r="D22" s="186" t="s">
        <v>84</v>
      </c>
      <c r="E22" s="186"/>
      <c r="F22" s="88"/>
      <c r="G22" s="88"/>
      <c r="H22" s="88"/>
      <c r="I22" s="209"/>
    </row>
    <row r="23" spans="1:11" s="38" customFormat="1" ht="26.25" customHeight="1" thickBot="1" x14ac:dyDescent="0.3">
      <c r="A23" s="182">
        <v>19</v>
      </c>
      <c r="B23" s="199" t="s">
        <v>28</v>
      </c>
      <c r="C23" s="79">
        <v>2010</v>
      </c>
      <c r="D23" s="186" t="s">
        <v>29</v>
      </c>
      <c r="E23" s="186"/>
      <c r="F23" s="88"/>
      <c r="G23" s="88"/>
      <c r="H23" s="88"/>
      <c r="I23" s="209"/>
    </row>
    <row r="24" spans="1:11" s="38" customFormat="1" ht="27" customHeight="1" thickBot="1" x14ac:dyDescent="0.3">
      <c r="A24" s="182">
        <v>20</v>
      </c>
      <c r="B24" s="197" t="s">
        <v>308</v>
      </c>
      <c r="C24" s="88">
        <v>2015</v>
      </c>
      <c r="D24" s="88" t="s">
        <v>33</v>
      </c>
      <c r="E24" s="188">
        <v>50</v>
      </c>
      <c r="F24" s="88">
        <v>10</v>
      </c>
      <c r="G24" s="88">
        <v>12</v>
      </c>
      <c r="H24" s="88"/>
      <c r="I24" s="209"/>
      <c r="K24" s="39"/>
    </row>
    <row r="25" spans="1:11" s="38" customFormat="1" ht="27.75" customHeight="1" thickBot="1" x14ac:dyDescent="0.3">
      <c r="A25" s="182">
        <v>21</v>
      </c>
      <c r="B25" s="198" t="s">
        <v>309</v>
      </c>
      <c r="C25" s="88">
        <v>2015</v>
      </c>
      <c r="D25" s="88" t="s">
        <v>33</v>
      </c>
      <c r="E25" s="188">
        <v>100</v>
      </c>
      <c r="F25" s="88">
        <v>30</v>
      </c>
      <c r="G25" s="88">
        <v>20</v>
      </c>
      <c r="H25" s="88"/>
      <c r="I25" s="209"/>
      <c r="K25" s="39"/>
    </row>
    <row r="26" spans="1:11" s="38" customFormat="1" ht="26.25" customHeight="1" thickBot="1" x14ac:dyDescent="0.3">
      <c r="A26" s="182">
        <v>22</v>
      </c>
      <c r="B26" s="198" t="s">
        <v>310</v>
      </c>
      <c r="C26" s="88">
        <v>2016</v>
      </c>
      <c r="D26" s="88" t="s">
        <v>33</v>
      </c>
      <c r="E26" s="188">
        <v>50</v>
      </c>
      <c r="F26" s="88">
        <v>28</v>
      </c>
      <c r="G26" s="88"/>
      <c r="H26" s="88"/>
      <c r="I26" s="209"/>
      <c r="K26" s="39"/>
    </row>
    <row r="27" spans="1:11" s="38" customFormat="1" ht="26.25" customHeight="1" thickBot="1" x14ac:dyDescent="0.3">
      <c r="A27" s="182">
        <v>23</v>
      </c>
      <c r="B27" s="200" t="s">
        <v>311</v>
      </c>
      <c r="C27" s="189">
        <v>2016</v>
      </c>
      <c r="D27" s="88" t="s">
        <v>33</v>
      </c>
      <c r="E27" s="188">
        <v>50</v>
      </c>
      <c r="F27" s="88">
        <v>28</v>
      </c>
      <c r="G27" s="88"/>
      <c r="H27" s="88"/>
      <c r="I27" s="209"/>
      <c r="K27" s="39"/>
    </row>
    <row r="28" spans="1:11" s="38" customFormat="1" ht="26.25" customHeight="1" thickBot="1" x14ac:dyDescent="0.3">
      <c r="A28" s="182">
        <v>24</v>
      </c>
      <c r="B28" s="200" t="s">
        <v>342</v>
      </c>
      <c r="C28" s="189">
        <v>2016</v>
      </c>
      <c r="D28" s="88" t="s">
        <v>26</v>
      </c>
      <c r="E28" s="188"/>
      <c r="F28" s="88"/>
      <c r="G28" s="88"/>
      <c r="H28" s="88"/>
      <c r="I28" s="209"/>
      <c r="K28" s="39"/>
    </row>
    <row r="29" spans="1:11" s="38" customFormat="1" ht="27.75" customHeight="1" thickBot="1" x14ac:dyDescent="0.3">
      <c r="A29" s="182">
        <v>25</v>
      </c>
      <c r="B29" s="201" t="s">
        <v>312</v>
      </c>
      <c r="C29" s="88">
        <v>2017</v>
      </c>
      <c r="D29" s="88" t="s">
        <v>33</v>
      </c>
      <c r="E29" s="190">
        <v>50</v>
      </c>
      <c r="F29" s="88">
        <v>15</v>
      </c>
      <c r="G29" s="88">
        <v>15</v>
      </c>
      <c r="H29" s="88"/>
      <c r="I29" s="209"/>
      <c r="K29" s="39"/>
    </row>
    <row r="30" spans="1:11" s="38" customFormat="1" ht="27" customHeight="1" thickBot="1" x14ac:dyDescent="0.3">
      <c r="A30" s="182">
        <v>26</v>
      </c>
      <c r="B30" s="202" t="s">
        <v>313</v>
      </c>
      <c r="C30" s="88">
        <v>2017</v>
      </c>
      <c r="D30" s="88" t="s">
        <v>90</v>
      </c>
      <c r="E30" s="88"/>
      <c r="F30" s="88"/>
      <c r="G30" s="88"/>
      <c r="H30" s="88"/>
      <c r="I30" s="209"/>
    </row>
    <row r="31" spans="1:11" s="38" customFormat="1" ht="27.75" customHeight="1" thickBot="1" x14ac:dyDescent="0.3">
      <c r="A31" s="182">
        <v>27</v>
      </c>
      <c r="B31" s="191" t="s">
        <v>314</v>
      </c>
      <c r="C31" s="88">
        <v>2017</v>
      </c>
      <c r="D31" s="88" t="s">
        <v>83</v>
      </c>
      <c r="E31" s="190">
        <v>100</v>
      </c>
      <c r="F31" s="88">
        <v>20</v>
      </c>
      <c r="G31" s="88">
        <v>35</v>
      </c>
      <c r="H31" s="88"/>
      <c r="I31" s="209"/>
      <c r="K31" s="39"/>
    </row>
    <row r="32" spans="1:11" s="38" customFormat="1" ht="26.25" customHeight="1" thickBot="1" x14ac:dyDescent="0.3">
      <c r="A32" s="182">
        <v>28</v>
      </c>
      <c r="B32" s="191" t="s">
        <v>315</v>
      </c>
      <c r="C32" s="88">
        <v>2018</v>
      </c>
      <c r="D32" s="88" t="s">
        <v>83</v>
      </c>
      <c r="E32" s="190">
        <v>50</v>
      </c>
      <c r="F32" s="88">
        <v>15</v>
      </c>
      <c r="G32" s="88">
        <v>20</v>
      </c>
      <c r="H32" s="88"/>
      <c r="I32" s="209"/>
      <c r="K32" s="39"/>
    </row>
    <row r="33" spans="1:11" s="38" customFormat="1" ht="27" customHeight="1" thickBot="1" x14ac:dyDescent="0.3">
      <c r="A33" s="182">
        <v>29</v>
      </c>
      <c r="B33" s="191" t="s">
        <v>316</v>
      </c>
      <c r="C33" s="88">
        <v>2018</v>
      </c>
      <c r="D33" s="88" t="s">
        <v>83</v>
      </c>
      <c r="E33" s="190">
        <v>50</v>
      </c>
      <c r="F33" s="88">
        <v>15</v>
      </c>
      <c r="G33" s="88">
        <v>20</v>
      </c>
      <c r="H33" s="88"/>
      <c r="I33" s="209"/>
      <c r="K33" s="39"/>
    </row>
    <row r="34" spans="1:11" s="38" customFormat="1" ht="27" customHeight="1" thickBot="1" x14ac:dyDescent="0.3">
      <c r="A34" s="182">
        <v>30</v>
      </c>
      <c r="B34" s="191" t="s">
        <v>317</v>
      </c>
      <c r="C34" s="88">
        <v>2018</v>
      </c>
      <c r="D34" s="88" t="s">
        <v>83</v>
      </c>
      <c r="E34" s="190">
        <v>50</v>
      </c>
      <c r="F34" s="88">
        <v>15</v>
      </c>
      <c r="G34" s="88">
        <v>20</v>
      </c>
      <c r="H34" s="88"/>
      <c r="I34" s="209"/>
      <c r="K34" s="39"/>
    </row>
    <row r="35" spans="1:11" s="38" customFormat="1" ht="27.75" customHeight="1" thickBot="1" x14ac:dyDescent="0.3">
      <c r="A35" s="182">
        <v>31</v>
      </c>
      <c r="B35" s="203" t="s">
        <v>318</v>
      </c>
      <c r="C35" s="88">
        <v>2018</v>
      </c>
      <c r="D35" s="88" t="s">
        <v>83</v>
      </c>
      <c r="E35" s="190">
        <v>100</v>
      </c>
      <c r="F35" s="88">
        <v>25</v>
      </c>
      <c r="G35" s="88">
        <v>35</v>
      </c>
      <c r="H35" s="88"/>
      <c r="I35" s="209"/>
      <c r="K35" s="39"/>
    </row>
    <row r="36" spans="1:11" s="38" customFormat="1" ht="26.25" customHeight="1" thickBot="1" x14ac:dyDescent="0.3">
      <c r="A36" s="182">
        <v>32</v>
      </c>
      <c r="B36" s="191" t="s">
        <v>319</v>
      </c>
      <c r="C36" s="88">
        <v>2018</v>
      </c>
      <c r="D36" s="88" t="s">
        <v>83</v>
      </c>
      <c r="E36" s="190">
        <v>100</v>
      </c>
      <c r="F36" s="88">
        <v>25</v>
      </c>
      <c r="G36" s="88">
        <v>35</v>
      </c>
      <c r="H36" s="88"/>
      <c r="I36" s="209"/>
      <c r="K36" s="39"/>
    </row>
    <row r="37" spans="1:11" s="38" customFormat="1" ht="21.75" customHeight="1" thickBot="1" x14ac:dyDescent="0.3">
      <c r="A37" s="182"/>
      <c r="B37" s="193" t="s">
        <v>106</v>
      </c>
      <c r="C37" s="194"/>
      <c r="D37" s="192"/>
      <c r="E37" s="195"/>
      <c r="F37" s="224">
        <v>362</v>
      </c>
      <c r="G37" s="224">
        <v>212</v>
      </c>
      <c r="H37" s="209"/>
      <c r="I37" s="225">
        <f>F37+G37</f>
        <v>574</v>
      </c>
    </row>
    <row r="38" spans="1:11" s="38" customFormat="1" ht="27.75" customHeight="1" x14ac:dyDescent="0.25">
      <c r="C38" s="39"/>
      <c r="F38" s="40"/>
      <c r="G38" s="40"/>
      <c r="H38" s="40"/>
      <c r="I38" s="41"/>
    </row>
    <row r="39" spans="1:11" x14ac:dyDescent="0.25">
      <c r="C39" s="1"/>
    </row>
  </sheetData>
  <mergeCells count="9">
    <mergeCell ref="F2:F4"/>
    <mergeCell ref="I2:I4"/>
    <mergeCell ref="B1:I1"/>
    <mergeCell ref="H2:H4"/>
    <mergeCell ref="A2:A4"/>
    <mergeCell ref="B2:B4"/>
    <mergeCell ref="C2:C4"/>
    <mergeCell ref="D2:D4"/>
    <mergeCell ref="G2:G4"/>
  </mergeCells>
  <pageMargins left="0.7" right="0.7" top="0.75" bottom="0.75" header="0.3" footer="0.3"/>
  <pageSetup paperSize="9" scale="2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1"/>
  <sheetViews>
    <sheetView tabSelected="1" zoomScaleNormal="100" workbookViewId="0">
      <pane xSplit="13" ySplit="2" topLeftCell="N36" activePane="bottomRight" state="frozen"/>
      <selection pane="topRight" activeCell="AB1" sqref="AB1"/>
      <selection pane="bottomLeft" activeCell="A3" sqref="A3"/>
      <selection pane="bottomRight" activeCell="B42" sqref="B42"/>
    </sheetView>
  </sheetViews>
  <sheetFormatPr defaultRowHeight="15" x14ac:dyDescent="0.25"/>
  <cols>
    <col min="1" max="1" width="6.7109375" style="3" customWidth="1"/>
    <col min="2" max="2" width="50.7109375" customWidth="1"/>
    <col min="3" max="3" width="5.42578125" customWidth="1"/>
    <col min="4" max="4" width="13.42578125" customWidth="1"/>
    <col min="5" max="5" width="5.42578125" customWidth="1"/>
    <col min="6" max="6" width="5.85546875" style="9" customWidth="1"/>
    <col min="7" max="7" width="4.28515625" style="33" customWidth="1"/>
    <col min="8" max="8" width="6" style="33" customWidth="1"/>
    <col min="9" max="9" width="4.7109375" style="9" customWidth="1"/>
    <col min="10" max="10" width="5.7109375" style="33" customWidth="1"/>
    <col min="11" max="11" width="6" style="33" customWidth="1"/>
    <col min="12" max="12" width="4.42578125" style="33" customWidth="1"/>
    <col min="13" max="13" width="7" style="11" customWidth="1"/>
  </cols>
  <sheetData>
    <row r="1" spans="1:17" ht="19.5" thickBot="1" x14ac:dyDescent="0.35">
      <c r="B1" s="372" t="s">
        <v>63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7" ht="153" customHeight="1" thickBot="1" x14ac:dyDescent="0.3">
      <c r="A2" s="58" t="s">
        <v>1</v>
      </c>
      <c r="B2" s="105" t="s">
        <v>0</v>
      </c>
      <c r="C2" s="106" t="s">
        <v>17</v>
      </c>
      <c r="D2" s="106" t="s">
        <v>20</v>
      </c>
      <c r="E2" s="107" t="s">
        <v>103</v>
      </c>
      <c r="F2" s="106" t="s">
        <v>100</v>
      </c>
      <c r="G2" s="108" t="s">
        <v>98</v>
      </c>
      <c r="H2" s="109" t="s">
        <v>96</v>
      </c>
      <c r="I2" s="110" t="s">
        <v>137</v>
      </c>
      <c r="J2" s="111" t="s">
        <v>97</v>
      </c>
      <c r="K2" s="109" t="s">
        <v>105</v>
      </c>
      <c r="L2" s="111" t="s">
        <v>99</v>
      </c>
      <c r="M2" s="112" t="s">
        <v>16</v>
      </c>
      <c r="N2" s="31"/>
      <c r="O2" s="44"/>
      <c r="Q2" s="44"/>
    </row>
    <row r="3" spans="1:17" ht="26.25" customHeight="1" thickBot="1" x14ac:dyDescent="0.3">
      <c r="A3" s="113">
        <v>1</v>
      </c>
      <c r="B3" s="114" t="s">
        <v>176</v>
      </c>
      <c r="C3" s="115">
        <v>2001</v>
      </c>
      <c r="D3" s="116" t="s">
        <v>82</v>
      </c>
      <c r="E3" s="122"/>
      <c r="F3" s="117"/>
      <c r="G3" s="115"/>
      <c r="H3" s="115"/>
      <c r="I3" s="118"/>
      <c r="J3" s="115"/>
      <c r="K3" s="115"/>
      <c r="L3" s="115"/>
      <c r="M3" s="119"/>
    </row>
    <row r="4" spans="1:17" ht="24.75" customHeight="1" thickBot="1" x14ac:dyDescent="0.3">
      <c r="A4" s="113">
        <v>2</v>
      </c>
      <c r="B4" s="120" t="s">
        <v>177</v>
      </c>
      <c r="C4" s="115">
        <v>2014</v>
      </c>
      <c r="D4" s="116" t="s">
        <v>82</v>
      </c>
      <c r="E4" s="167">
        <v>100</v>
      </c>
      <c r="F4" s="117">
        <v>25</v>
      </c>
      <c r="G4" s="115"/>
      <c r="H4" s="115">
        <v>10</v>
      </c>
      <c r="I4" s="118">
        <v>5</v>
      </c>
      <c r="J4" s="115">
        <v>12</v>
      </c>
      <c r="K4" s="115">
        <v>40</v>
      </c>
      <c r="L4" s="115"/>
      <c r="M4" s="119">
        <f>F4+G4+H4+I4+J4+K4+L4</f>
        <v>92</v>
      </c>
    </row>
    <row r="5" spans="1:17" ht="27" customHeight="1" thickBot="1" x14ac:dyDescent="0.3">
      <c r="A5" s="113">
        <v>3</v>
      </c>
      <c r="B5" s="114" t="s">
        <v>178</v>
      </c>
      <c r="C5" s="117">
        <v>2019</v>
      </c>
      <c r="D5" s="116" t="s">
        <v>82</v>
      </c>
      <c r="E5" s="167">
        <v>99</v>
      </c>
      <c r="F5" s="117">
        <v>35</v>
      </c>
      <c r="G5" s="115"/>
      <c r="H5" s="115">
        <v>8</v>
      </c>
      <c r="I5" s="118">
        <v>4</v>
      </c>
      <c r="J5" s="117">
        <v>6</v>
      </c>
      <c r="K5" s="115">
        <v>36</v>
      </c>
      <c r="L5" s="115">
        <v>10</v>
      </c>
      <c r="M5" s="119">
        <f>F5+G5+H5+I5+J5+K5+L5</f>
        <v>99</v>
      </c>
    </row>
    <row r="6" spans="1:17" ht="27.75" customHeight="1" thickBot="1" x14ac:dyDescent="0.3">
      <c r="A6" s="113">
        <v>4</v>
      </c>
      <c r="B6" s="121" t="s">
        <v>179</v>
      </c>
      <c r="C6" s="117">
        <v>2002</v>
      </c>
      <c r="D6" s="116" t="s">
        <v>82</v>
      </c>
      <c r="E6" s="122"/>
      <c r="F6" s="117">
        <v>13</v>
      </c>
      <c r="G6" s="117"/>
      <c r="H6" s="117">
        <v>14</v>
      </c>
      <c r="I6" s="118"/>
      <c r="J6" s="117"/>
      <c r="K6" s="117"/>
      <c r="L6" s="117"/>
      <c r="M6" s="119">
        <v>27</v>
      </c>
    </row>
    <row r="7" spans="1:17" ht="27" customHeight="1" thickBot="1" x14ac:dyDescent="0.3">
      <c r="A7" s="113">
        <v>5</v>
      </c>
      <c r="B7" s="121" t="s">
        <v>180</v>
      </c>
      <c r="C7" s="117">
        <v>2014</v>
      </c>
      <c r="D7" s="122" t="s">
        <v>82</v>
      </c>
      <c r="E7" s="167">
        <v>100</v>
      </c>
      <c r="F7" s="117">
        <v>25</v>
      </c>
      <c r="G7" s="117"/>
      <c r="H7" s="117">
        <v>10</v>
      </c>
      <c r="I7" s="118">
        <v>5</v>
      </c>
      <c r="J7" s="117">
        <v>12</v>
      </c>
      <c r="K7" s="117">
        <v>27</v>
      </c>
      <c r="L7" s="117"/>
      <c r="M7" s="119">
        <v>79</v>
      </c>
    </row>
    <row r="8" spans="1:17" ht="24.75" customHeight="1" thickBot="1" x14ac:dyDescent="0.3">
      <c r="A8" s="113">
        <v>6</v>
      </c>
      <c r="B8" s="114" t="s">
        <v>181</v>
      </c>
      <c r="C8" s="117">
        <v>2019</v>
      </c>
      <c r="D8" s="122" t="s">
        <v>82</v>
      </c>
      <c r="E8" s="167">
        <v>118</v>
      </c>
      <c r="F8" s="117">
        <v>35</v>
      </c>
      <c r="G8" s="117"/>
      <c r="H8" s="117">
        <v>8</v>
      </c>
      <c r="I8" s="118">
        <v>4</v>
      </c>
      <c r="J8" s="117">
        <v>6</v>
      </c>
      <c r="K8" s="117">
        <v>55</v>
      </c>
      <c r="L8" s="117">
        <v>10</v>
      </c>
      <c r="M8" s="119">
        <v>118</v>
      </c>
    </row>
    <row r="9" spans="1:17" ht="25.5" customHeight="1" thickBot="1" x14ac:dyDescent="0.3">
      <c r="A9" s="113">
        <v>7</v>
      </c>
      <c r="B9" s="114" t="s">
        <v>182</v>
      </c>
      <c r="C9" s="117">
        <v>2002</v>
      </c>
      <c r="D9" s="123" t="s">
        <v>82</v>
      </c>
      <c r="E9" s="123"/>
      <c r="F9" s="117">
        <v>23</v>
      </c>
      <c r="G9" s="117"/>
      <c r="H9" s="117">
        <v>10</v>
      </c>
      <c r="I9" s="118"/>
      <c r="J9" s="117">
        <v>10</v>
      </c>
      <c r="K9" s="117"/>
      <c r="L9" s="117"/>
      <c r="M9" s="119">
        <v>43</v>
      </c>
    </row>
    <row r="10" spans="1:17" ht="23.25" customHeight="1" thickBot="1" x14ac:dyDescent="0.3">
      <c r="A10" s="113">
        <v>8</v>
      </c>
      <c r="B10" s="114" t="s">
        <v>183</v>
      </c>
      <c r="C10" s="117">
        <v>2000</v>
      </c>
      <c r="D10" s="122" t="s">
        <v>82</v>
      </c>
      <c r="E10" s="122"/>
      <c r="F10" s="117"/>
      <c r="G10" s="117"/>
      <c r="H10" s="117"/>
      <c r="I10" s="118"/>
      <c r="J10" s="117"/>
      <c r="K10" s="117"/>
      <c r="L10" s="117"/>
      <c r="M10" s="119"/>
    </row>
    <row r="11" spans="1:17" ht="24.75" customHeight="1" thickBot="1" x14ac:dyDescent="0.3">
      <c r="A11" s="113">
        <v>9</v>
      </c>
      <c r="B11" s="114" t="s">
        <v>184</v>
      </c>
      <c r="C11" s="117">
        <v>2005</v>
      </c>
      <c r="D11" s="122" t="s">
        <v>82</v>
      </c>
      <c r="E11" s="122"/>
      <c r="F11" s="117"/>
      <c r="G11" s="117"/>
      <c r="H11" s="117">
        <v>10</v>
      </c>
      <c r="I11" s="118"/>
      <c r="J11" s="117"/>
      <c r="K11" s="117"/>
      <c r="L11" s="117"/>
      <c r="M11" s="119">
        <v>10</v>
      </c>
    </row>
    <row r="12" spans="1:17" ht="24.75" customHeight="1" thickBot="1" x14ac:dyDescent="0.3">
      <c r="A12" s="113">
        <v>10</v>
      </c>
      <c r="B12" s="114" t="s">
        <v>185</v>
      </c>
      <c r="C12" s="117">
        <v>2014</v>
      </c>
      <c r="D12" s="122" t="s">
        <v>82</v>
      </c>
      <c r="E12" s="167">
        <v>100</v>
      </c>
      <c r="F12" s="117">
        <v>25</v>
      </c>
      <c r="G12" s="117"/>
      <c r="H12" s="117">
        <v>10</v>
      </c>
      <c r="I12" s="118">
        <v>5</v>
      </c>
      <c r="J12" s="117">
        <v>12</v>
      </c>
      <c r="K12" s="117">
        <v>13</v>
      </c>
      <c r="L12" s="117"/>
      <c r="M12" s="119">
        <v>65</v>
      </c>
    </row>
    <row r="13" spans="1:17" ht="27.75" customHeight="1" thickBot="1" x14ac:dyDescent="0.3">
      <c r="A13" s="113">
        <v>11</v>
      </c>
      <c r="B13" s="114" t="s">
        <v>186</v>
      </c>
      <c r="C13" s="117">
        <v>2019</v>
      </c>
      <c r="D13" s="122" t="s">
        <v>82</v>
      </c>
      <c r="E13" s="167">
        <v>118</v>
      </c>
      <c r="F13" s="117">
        <v>35</v>
      </c>
      <c r="G13" s="117"/>
      <c r="H13" s="117">
        <v>8</v>
      </c>
      <c r="I13" s="118">
        <v>4</v>
      </c>
      <c r="J13" s="117">
        <v>6</v>
      </c>
      <c r="K13" s="117">
        <v>55</v>
      </c>
      <c r="L13" s="117">
        <v>10</v>
      </c>
      <c r="M13" s="119">
        <v>118</v>
      </c>
    </row>
    <row r="14" spans="1:17" ht="18" customHeight="1" thickBot="1" x14ac:dyDescent="0.3">
      <c r="A14" s="113">
        <v>12</v>
      </c>
      <c r="B14" s="124" t="s">
        <v>187</v>
      </c>
      <c r="C14" s="117">
        <v>1999</v>
      </c>
      <c r="D14" s="122" t="s">
        <v>82</v>
      </c>
      <c r="E14" s="122"/>
      <c r="F14" s="117"/>
      <c r="G14" s="117"/>
      <c r="H14" s="117"/>
      <c r="I14" s="117"/>
      <c r="J14" s="117">
        <v>5</v>
      </c>
      <c r="K14" s="117"/>
      <c r="L14" s="117"/>
      <c r="M14" s="119">
        <v>5</v>
      </c>
    </row>
    <row r="15" spans="1:17" ht="24.75" customHeight="1" thickBot="1" x14ac:dyDescent="0.3">
      <c r="A15" s="113">
        <v>13</v>
      </c>
      <c r="B15" s="114" t="s">
        <v>188</v>
      </c>
      <c r="C15" s="117">
        <v>2005</v>
      </c>
      <c r="D15" s="122" t="s">
        <v>82</v>
      </c>
      <c r="E15" s="122"/>
      <c r="F15" s="117">
        <v>24</v>
      </c>
      <c r="G15" s="117"/>
      <c r="H15" s="117">
        <v>15</v>
      </c>
      <c r="I15" s="117"/>
      <c r="J15" s="117">
        <v>3</v>
      </c>
      <c r="K15" s="117"/>
      <c r="L15" s="117"/>
      <c r="M15" s="119">
        <v>42</v>
      </c>
    </row>
    <row r="16" spans="1:17" ht="24" customHeight="1" thickBot="1" x14ac:dyDescent="0.3">
      <c r="A16" s="113">
        <v>14</v>
      </c>
      <c r="B16" s="120" t="s">
        <v>189</v>
      </c>
      <c r="C16" s="117">
        <v>2000</v>
      </c>
      <c r="D16" s="122" t="s">
        <v>82</v>
      </c>
      <c r="E16" s="122"/>
      <c r="F16" s="117"/>
      <c r="G16" s="117"/>
      <c r="H16" s="117"/>
      <c r="I16" s="117"/>
      <c r="J16" s="117"/>
      <c r="K16" s="117"/>
      <c r="L16" s="117"/>
      <c r="M16" s="119"/>
    </row>
    <row r="17" spans="1:13" ht="25.5" customHeight="1" thickBot="1" x14ac:dyDescent="0.3">
      <c r="A17" s="113">
        <v>15</v>
      </c>
      <c r="B17" s="120" t="s">
        <v>189</v>
      </c>
      <c r="C17" s="117">
        <v>2005</v>
      </c>
      <c r="D17" s="122" t="s">
        <v>82</v>
      </c>
      <c r="E17" s="122"/>
      <c r="F17" s="117"/>
      <c r="G17" s="117"/>
      <c r="H17" s="117"/>
      <c r="I17" s="117"/>
      <c r="J17" s="117"/>
      <c r="K17" s="117"/>
      <c r="L17" s="117"/>
      <c r="M17" s="119"/>
    </row>
    <row r="18" spans="1:13" ht="25.5" customHeight="1" thickBot="1" x14ac:dyDescent="0.3">
      <c r="A18" s="113">
        <v>16</v>
      </c>
      <c r="B18" s="114" t="s">
        <v>190</v>
      </c>
      <c r="C18" s="117">
        <v>2013</v>
      </c>
      <c r="D18" s="122" t="s">
        <v>82</v>
      </c>
      <c r="E18" s="167">
        <v>100</v>
      </c>
      <c r="F18" s="117">
        <v>17</v>
      </c>
      <c r="G18" s="117"/>
      <c r="H18" s="117">
        <v>20</v>
      </c>
      <c r="I18" s="117">
        <v>5</v>
      </c>
      <c r="J18" s="117">
        <v>18</v>
      </c>
      <c r="K18" s="117">
        <v>8</v>
      </c>
      <c r="L18" s="117"/>
      <c r="M18" s="119">
        <v>68</v>
      </c>
    </row>
    <row r="19" spans="1:13" ht="26.25" customHeight="1" thickBot="1" x14ac:dyDescent="0.3">
      <c r="A19" s="113">
        <v>17</v>
      </c>
      <c r="B19" s="114" t="s">
        <v>191</v>
      </c>
      <c r="C19" s="117">
        <v>2019</v>
      </c>
      <c r="D19" s="122" t="s">
        <v>82</v>
      </c>
      <c r="E19" s="167">
        <v>118</v>
      </c>
      <c r="F19" s="117">
        <v>35</v>
      </c>
      <c r="G19" s="117"/>
      <c r="H19" s="117">
        <v>8</v>
      </c>
      <c r="I19" s="117">
        <v>4</v>
      </c>
      <c r="J19" s="117">
        <v>6</v>
      </c>
      <c r="K19" s="117">
        <v>55</v>
      </c>
      <c r="L19" s="117">
        <v>10</v>
      </c>
      <c r="M19" s="119">
        <v>118</v>
      </c>
    </row>
    <row r="20" spans="1:13" ht="30" customHeight="1" thickBot="1" x14ac:dyDescent="0.3">
      <c r="A20" s="113">
        <v>18</v>
      </c>
      <c r="B20" s="114" t="s">
        <v>192</v>
      </c>
      <c r="C20" s="117">
        <v>2000</v>
      </c>
      <c r="D20" s="122" t="s">
        <v>82</v>
      </c>
      <c r="E20" s="122"/>
      <c r="F20" s="117">
        <v>20</v>
      </c>
      <c r="G20" s="117"/>
      <c r="H20" s="117">
        <v>40</v>
      </c>
      <c r="I20" s="117"/>
      <c r="J20" s="117">
        <v>12</v>
      </c>
      <c r="K20" s="117"/>
      <c r="L20" s="117"/>
      <c r="M20" s="119">
        <v>72</v>
      </c>
    </row>
    <row r="21" spans="1:13" ht="24" customHeight="1" thickBot="1" x14ac:dyDescent="0.3">
      <c r="A21" s="113">
        <v>19</v>
      </c>
      <c r="B21" s="114" t="s">
        <v>193</v>
      </c>
      <c r="C21" s="117">
        <v>2005</v>
      </c>
      <c r="D21" s="122" t="s">
        <v>82</v>
      </c>
      <c r="E21" s="122"/>
      <c r="F21" s="117">
        <v>20</v>
      </c>
      <c r="G21" s="117"/>
      <c r="H21" s="117"/>
      <c r="I21" s="117"/>
      <c r="J21" s="117">
        <v>1</v>
      </c>
      <c r="K21" s="117"/>
      <c r="L21" s="117"/>
      <c r="M21" s="119">
        <v>21</v>
      </c>
    </row>
    <row r="22" spans="1:13" ht="25.5" customHeight="1" thickBot="1" x14ac:dyDescent="0.3">
      <c r="A22" s="113">
        <v>20</v>
      </c>
      <c r="B22" s="114" t="s">
        <v>194</v>
      </c>
      <c r="C22" s="117">
        <v>2002</v>
      </c>
      <c r="D22" s="122" t="s">
        <v>82</v>
      </c>
      <c r="E22" s="122"/>
      <c r="F22" s="117">
        <v>16</v>
      </c>
      <c r="G22" s="117"/>
      <c r="H22" s="117"/>
      <c r="I22" s="117"/>
      <c r="J22" s="117"/>
      <c r="K22" s="117"/>
      <c r="L22" s="117"/>
      <c r="M22" s="119">
        <v>16</v>
      </c>
    </row>
    <row r="23" spans="1:13" ht="28.5" customHeight="1" thickBot="1" x14ac:dyDescent="0.3">
      <c r="A23" s="113">
        <v>21</v>
      </c>
      <c r="B23" s="114" t="s">
        <v>195</v>
      </c>
      <c r="C23" s="117">
        <v>2007</v>
      </c>
      <c r="D23" s="122" t="s">
        <v>82</v>
      </c>
      <c r="E23" s="122"/>
      <c r="F23" s="117"/>
      <c r="G23" s="117"/>
      <c r="H23" s="117"/>
      <c r="I23" s="117"/>
      <c r="J23" s="117">
        <v>5</v>
      </c>
      <c r="K23" s="117"/>
      <c r="L23" s="117"/>
      <c r="M23" s="119">
        <v>5</v>
      </c>
    </row>
    <row r="24" spans="1:13" ht="26.25" customHeight="1" thickBot="1" x14ac:dyDescent="0.3">
      <c r="A24" s="113">
        <v>22</v>
      </c>
      <c r="B24" s="114" t="s">
        <v>196</v>
      </c>
      <c r="C24" s="117">
        <v>2014</v>
      </c>
      <c r="D24" s="122" t="s">
        <v>82</v>
      </c>
      <c r="E24" s="167">
        <v>100</v>
      </c>
      <c r="F24" s="117">
        <v>25</v>
      </c>
      <c r="G24" s="117"/>
      <c r="H24" s="117">
        <v>14</v>
      </c>
      <c r="I24" s="117"/>
      <c r="J24" s="117">
        <v>14</v>
      </c>
      <c r="K24" s="117"/>
      <c r="L24" s="117"/>
      <c r="M24" s="119">
        <v>53</v>
      </c>
    </row>
    <row r="25" spans="1:13" ht="24.75" customHeight="1" thickBot="1" x14ac:dyDescent="0.3">
      <c r="A25" s="113">
        <v>23</v>
      </c>
      <c r="B25" s="114" t="s">
        <v>197</v>
      </c>
      <c r="C25" s="117">
        <v>2002</v>
      </c>
      <c r="D25" s="122" t="s">
        <v>82</v>
      </c>
      <c r="E25" s="122"/>
      <c r="F25" s="117"/>
      <c r="G25" s="117"/>
      <c r="H25" s="117"/>
      <c r="I25" s="117"/>
      <c r="J25" s="117"/>
      <c r="K25" s="117"/>
      <c r="L25" s="117"/>
      <c r="M25" s="119"/>
    </row>
    <row r="26" spans="1:13" ht="25.5" customHeight="1" thickBot="1" x14ac:dyDescent="0.3">
      <c r="A26" s="113">
        <v>24</v>
      </c>
      <c r="B26" s="114" t="s">
        <v>198</v>
      </c>
      <c r="C26" s="117">
        <v>2007</v>
      </c>
      <c r="D26" s="122" t="s">
        <v>82</v>
      </c>
      <c r="E26" s="122"/>
      <c r="F26" s="117"/>
      <c r="G26" s="117"/>
      <c r="H26" s="117">
        <v>15</v>
      </c>
      <c r="I26" s="117"/>
      <c r="J26" s="117">
        <v>12</v>
      </c>
      <c r="K26" s="117"/>
      <c r="L26" s="117"/>
      <c r="M26" s="119">
        <v>27</v>
      </c>
    </row>
    <row r="27" spans="1:13" ht="27" customHeight="1" thickBot="1" x14ac:dyDescent="0.3">
      <c r="A27" s="113">
        <v>25</v>
      </c>
      <c r="B27" s="114" t="s">
        <v>199</v>
      </c>
      <c r="C27" s="117">
        <v>2003</v>
      </c>
      <c r="D27" s="122" t="s">
        <v>82</v>
      </c>
      <c r="E27" s="122"/>
      <c r="F27" s="117">
        <v>8</v>
      </c>
      <c r="G27" s="117"/>
      <c r="H27" s="117"/>
      <c r="I27" s="117"/>
      <c r="J27" s="117"/>
      <c r="K27" s="117"/>
      <c r="L27" s="117"/>
      <c r="M27" s="119">
        <v>8</v>
      </c>
    </row>
    <row r="28" spans="1:13" ht="25.5" customHeight="1" thickBot="1" x14ac:dyDescent="0.3">
      <c r="A28" s="113">
        <v>26</v>
      </c>
      <c r="B28" s="114" t="s">
        <v>200</v>
      </c>
      <c r="C28" s="117">
        <v>2008</v>
      </c>
      <c r="D28" s="122" t="s">
        <v>82</v>
      </c>
      <c r="E28" s="233"/>
      <c r="F28" s="117">
        <v>20</v>
      </c>
      <c r="G28" s="125"/>
      <c r="H28" s="125">
        <v>35</v>
      </c>
      <c r="I28" s="125"/>
      <c r="J28" s="117">
        <v>10</v>
      </c>
      <c r="K28" s="125">
        <v>55</v>
      </c>
      <c r="L28" s="125">
        <v>1</v>
      </c>
      <c r="M28" s="119">
        <v>121</v>
      </c>
    </row>
    <row r="29" spans="1:13" ht="25.5" customHeight="1" thickBot="1" x14ac:dyDescent="0.3">
      <c r="A29" s="113">
        <v>27</v>
      </c>
      <c r="B29" s="114" t="s">
        <v>201</v>
      </c>
      <c r="C29" s="117">
        <v>2014</v>
      </c>
      <c r="D29" s="122" t="s">
        <v>82</v>
      </c>
      <c r="E29" s="167">
        <v>100</v>
      </c>
      <c r="F29" s="117">
        <v>25</v>
      </c>
      <c r="G29" s="117"/>
      <c r="H29" s="117">
        <v>14</v>
      </c>
      <c r="I29" s="117"/>
      <c r="J29" s="117">
        <v>14</v>
      </c>
      <c r="K29" s="117"/>
      <c r="L29" s="117"/>
      <c r="M29" s="119">
        <v>53</v>
      </c>
    </row>
    <row r="30" spans="1:13" ht="26.25" customHeight="1" thickBot="1" x14ac:dyDescent="0.3">
      <c r="A30" s="113">
        <v>28</v>
      </c>
      <c r="B30" s="114" t="s">
        <v>202</v>
      </c>
      <c r="C30" s="117">
        <v>2003</v>
      </c>
      <c r="D30" s="122" t="s">
        <v>82</v>
      </c>
      <c r="E30" s="122"/>
      <c r="F30" s="117"/>
      <c r="G30" s="117"/>
      <c r="H30" s="117">
        <v>21</v>
      </c>
      <c r="I30" s="117"/>
      <c r="J30" s="117">
        <v>3</v>
      </c>
      <c r="K30" s="117"/>
      <c r="L30" s="117"/>
      <c r="M30" s="119">
        <v>24</v>
      </c>
    </row>
    <row r="31" spans="1:13" ht="27" customHeight="1" thickBot="1" x14ac:dyDescent="0.3">
      <c r="A31" s="113">
        <v>29</v>
      </c>
      <c r="B31" s="121" t="s">
        <v>203</v>
      </c>
      <c r="C31" s="117">
        <v>2008</v>
      </c>
      <c r="D31" s="122" t="s">
        <v>82</v>
      </c>
      <c r="E31" s="233"/>
      <c r="F31" s="117">
        <v>19</v>
      </c>
      <c r="G31" s="117"/>
      <c r="H31" s="117">
        <v>25</v>
      </c>
      <c r="I31" s="125"/>
      <c r="J31" s="125">
        <v>10</v>
      </c>
      <c r="K31" s="125">
        <v>41</v>
      </c>
      <c r="L31" s="125">
        <v>1</v>
      </c>
      <c r="M31" s="119">
        <v>96</v>
      </c>
    </row>
    <row r="32" spans="1:13" ht="25.5" customHeight="1" thickBot="1" x14ac:dyDescent="0.3">
      <c r="A32" s="113">
        <v>30</v>
      </c>
      <c r="B32" s="154" t="s">
        <v>204</v>
      </c>
      <c r="C32" s="153">
        <v>2013</v>
      </c>
      <c r="D32" s="155" t="s">
        <v>82</v>
      </c>
      <c r="E32" s="122"/>
      <c r="F32" s="117"/>
      <c r="G32" s="117"/>
      <c r="H32" s="117"/>
      <c r="I32" s="117"/>
      <c r="J32" s="117"/>
      <c r="K32" s="117"/>
      <c r="L32" s="117"/>
      <c r="M32" s="119"/>
    </row>
    <row r="33" spans="1:13" ht="24.75" customHeight="1" thickBot="1" x14ac:dyDescent="0.3">
      <c r="A33" s="113">
        <v>31</v>
      </c>
      <c r="B33" s="126" t="s">
        <v>205</v>
      </c>
      <c r="C33" s="117">
        <v>2003</v>
      </c>
      <c r="D33" s="122" t="s">
        <v>82</v>
      </c>
      <c r="E33" s="122"/>
      <c r="F33" s="117">
        <v>15</v>
      </c>
      <c r="G33" s="117"/>
      <c r="H33" s="117"/>
      <c r="I33" s="117"/>
      <c r="J33" s="117"/>
      <c r="K33" s="117"/>
      <c r="L33" s="117"/>
      <c r="M33" s="119">
        <v>15</v>
      </c>
    </row>
    <row r="34" spans="1:13" ht="26.25" customHeight="1" thickBot="1" x14ac:dyDescent="0.3">
      <c r="A34" s="113">
        <v>32</v>
      </c>
      <c r="B34" s="126" t="s">
        <v>206</v>
      </c>
      <c r="C34" s="117">
        <v>2007</v>
      </c>
      <c r="D34" s="122" t="s">
        <v>82</v>
      </c>
      <c r="E34" s="122"/>
      <c r="F34" s="117"/>
      <c r="G34" s="117"/>
      <c r="H34" s="117"/>
      <c r="I34" s="117"/>
      <c r="J34" s="117"/>
      <c r="K34" s="117"/>
      <c r="L34" s="117"/>
      <c r="M34" s="119"/>
    </row>
    <row r="35" spans="1:13" ht="25.5" customHeight="1" thickBot="1" x14ac:dyDescent="0.3">
      <c r="A35" s="113">
        <v>33</v>
      </c>
      <c r="B35" s="126" t="s">
        <v>207</v>
      </c>
      <c r="C35" s="117">
        <v>2009</v>
      </c>
      <c r="D35" s="122" t="s">
        <v>82</v>
      </c>
      <c r="E35" s="122"/>
      <c r="F35" s="117">
        <v>20</v>
      </c>
      <c r="G35" s="117"/>
      <c r="H35" s="117">
        <v>25</v>
      </c>
      <c r="I35" s="117"/>
      <c r="J35" s="117">
        <v>15</v>
      </c>
      <c r="K35" s="117">
        <v>40</v>
      </c>
      <c r="L35" s="117"/>
      <c r="M35" s="119">
        <v>100</v>
      </c>
    </row>
    <row r="36" spans="1:13" ht="24.75" customHeight="1" thickBot="1" x14ac:dyDescent="0.3">
      <c r="A36" s="113">
        <v>34</v>
      </c>
      <c r="B36" s="126" t="s">
        <v>208</v>
      </c>
      <c r="C36" s="117">
        <v>2013</v>
      </c>
      <c r="D36" s="122" t="s">
        <v>82</v>
      </c>
      <c r="E36" s="167">
        <v>100</v>
      </c>
      <c r="F36" s="117">
        <v>15</v>
      </c>
      <c r="G36" s="117"/>
      <c r="H36" s="117">
        <v>24</v>
      </c>
      <c r="I36" s="117"/>
      <c r="J36" s="117">
        <v>20</v>
      </c>
      <c r="K36" s="117"/>
      <c r="L36" s="117"/>
      <c r="M36" s="119">
        <v>59</v>
      </c>
    </row>
    <row r="37" spans="1:13" ht="21" customHeight="1" thickBot="1" x14ac:dyDescent="0.3">
      <c r="A37" s="113">
        <v>35</v>
      </c>
      <c r="B37" s="127" t="s">
        <v>209</v>
      </c>
      <c r="C37" s="117">
        <v>2003</v>
      </c>
      <c r="D37" s="122" t="s">
        <v>82</v>
      </c>
      <c r="E37" s="122"/>
      <c r="F37" s="117"/>
      <c r="G37" s="117"/>
      <c r="H37" s="117">
        <v>12</v>
      </c>
      <c r="I37" s="117"/>
      <c r="J37" s="117">
        <v>4</v>
      </c>
      <c r="K37" s="117">
        <v>8</v>
      </c>
      <c r="L37" s="117"/>
      <c r="M37" s="119">
        <v>24</v>
      </c>
    </row>
    <row r="38" spans="1:13" ht="23.25" customHeight="1" thickBot="1" x14ac:dyDescent="0.3">
      <c r="A38" s="113">
        <v>36</v>
      </c>
      <c r="B38" s="124" t="s">
        <v>210</v>
      </c>
      <c r="C38" s="117">
        <v>2010</v>
      </c>
      <c r="D38" s="122" t="s">
        <v>82</v>
      </c>
      <c r="E38" s="122"/>
      <c r="F38" s="117"/>
      <c r="G38" s="117"/>
      <c r="H38" s="117"/>
      <c r="I38" s="117"/>
      <c r="J38" s="117">
        <v>14</v>
      </c>
      <c r="K38" s="117">
        <v>20</v>
      </c>
      <c r="L38" s="117"/>
      <c r="M38" s="119">
        <v>34</v>
      </c>
    </row>
    <row r="39" spans="1:13" ht="24.75" customHeight="1" thickBot="1" x14ac:dyDescent="0.3">
      <c r="A39" s="113">
        <v>37</v>
      </c>
      <c r="B39" s="114" t="s">
        <v>211</v>
      </c>
      <c r="C39" s="117">
        <v>2013</v>
      </c>
      <c r="D39" s="122" t="s">
        <v>82</v>
      </c>
      <c r="E39" s="167">
        <v>100</v>
      </c>
      <c r="F39" s="117">
        <v>15</v>
      </c>
      <c r="G39" s="117"/>
      <c r="H39" s="117">
        <v>24</v>
      </c>
      <c r="I39" s="117"/>
      <c r="J39" s="117">
        <v>20</v>
      </c>
      <c r="K39" s="117"/>
      <c r="L39" s="117"/>
      <c r="M39" s="119">
        <v>59</v>
      </c>
    </row>
    <row r="40" spans="1:13" ht="25.5" customHeight="1" thickBot="1" x14ac:dyDescent="0.3">
      <c r="A40" s="113">
        <v>38</v>
      </c>
      <c r="B40" s="114" t="s">
        <v>212</v>
      </c>
      <c r="C40" s="117">
        <v>2007</v>
      </c>
      <c r="D40" s="122" t="s">
        <v>82</v>
      </c>
      <c r="E40" s="233"/>
      <c r="F40" s="117"/>
      <c r="G40" s="117"/>
      <c r="H40" s="117">
        <v>20</v>
      </c>
      <c r="I40" s="125">
        <v>1</v>
      </c>
      <c r="J40" s="117">
        <v>9</v>
      </c>
      <c r="K40" s="125">
        <v>26</v>
      </c>
      <c r="L40" s="125">
        <v>1</v>
      </c>
      <c r="M40" s="119">
        <v>57</v>
      </c>
    </row>
    <row r="41" spans="1:13" ht="24.75" customHeight="1" thickBot="1" x14ac:dyDescent="0.3">
      <c r="A41" s="113">
        <v>39</v>
      </c>
      <c r="B41" s="114" t="s">
        <v>213</v>
      </c>
      <c r="C41" s="117">
        <v>2014</v>
      </c>
      <c r="D41" s="122" t="s">
        <v>82</v>
      </c>
      <c r="E41" s="167">
        <v>100</v>
      </c>
      <c r="F41" s="117">
        <v>25</v>
      </c>
      <c r="G41" s="117"/>
      <c r="H41" s="117">
        <v>16</v>
      </c>
      <c r="I41" s="117"/>
      <c r="J41" s="117">
        <v>14</v>
      </c>
      <c r="K41" s="117">
        <v>20</v>
      </c>
      <c r="L41" s="117"/>
      <c r="M41" s="119">
        <v>75</v>
      </c>
    </row>
    <row r="42" spans="1:13" ht="31.5" customHeight="1" thickBot="1" x14ac:dyDescent="0.3">
      <c r="A42" s="113">
        <v>40</v>
      </c>
      <c r="B42" s="120" t="s">
        <v>214</v>
      </c>
      <c r="C42" s="117">
        <v>2000</v>
      </c>
      <c r="D42" s="122" t="s">
        <v>82</v>
      </c>
      <c r="E42" s="122"/>
      <c r="F42" s="117">
        <v>20</v>
      </c>
      <c r="G42" s="117"/>
      <c r="H42" s="117">
        <v>12</v>
      </c>
      <c r="I42" s="117"/>
      <c r="J42" s="117">
        <v>11</v>
      </c>
      <c r="K42" s="117">
        <v>27</v>
      </c>
      <c r="L42" s="117"/>
      <c r="M42" s="119">
        <v>70</v>
      </c>
    </row>
    <row r="43" spans="1:13" ht="25.5" customHeight="1" thickBot="1" x14ac:dyDescent="0.3">
      <c r="A43" s="113">
        <v>41</v>
      </c>
      <c r="B43" s="120" t="s">
        <v>215</v>
      </c>
      <c r="C43" s="117">
        <v>2007</v>
      </c>
      <c r="D43" s="122" t="s">
        <v>82</v>
      </c>
      <c r="E43" s="122"/>
      <c r="F43" s="117"/>
      <c r="G43" s="117"/>
      <c r="H43" s="117">
        <v>20</v>
      </c>
      <c r="I43" s="117"/>
      <c r="J43" s="117">
        <v>6</v>
      </c>
      <c r="K43" s="117">
        <v>28</v>
      </c>
      <c r="L43" s="117"/>
      <c r="M43" s="119">
        <v>54</v>
      </c>
    </row>
    <row r="44" spans="1:13" ht="24.75" customHeight="1" thickBot="1" x14ac:dyDescent="0.3">
      <c r="A44" s="113">
        <v>42</v>
      </c>
      <c r="B44" s="120" t="s">
        <v>216</v>
      </c>
      <c r="C44" s="117">
        <v>2007</v>
      </c>
      <c r="D44" s="122" t="s">
        <v>82</v>
      </c>
      <c r="E44" s="122"/>
      <c r="F44" s="117"/>
      <c r="G44" s="117"/>
      <c r="H44" s="117">
        <v>25</v>
      </c>
      <c r="I44" s="117"/>
      <c r="J44" s="117">
        <v>20</v>
      </c>
      <c r="K44" s="117">
        <v>86</v>
      </c>
      <c r="L44" s="117"/>
      <c r="M44" s="119">
        <v>131</v>
      </c>
    </row>
    <row r="45" spans="1:13" ht="24" customHeight="1" thickBot="1" x14ac:dyDescent="0.3">
      <c r="A45" s="113">
        <v>43</v>
      </c>
      <c r="B45" s="114" t="s">
        <v>217</v>
      </c>
      <c r="C45" s="117">
        <v>2014</v>
      </c>
      <c r="D45" s="122" t="s">
        <v>82</v>
      </c>
      <c r="E45" s="167">
        <v>100</v>
      </c>
      <c r="F45" s="117">
        <v>25</v>
      </c>
      <c r="G45" s="117"/>
      <c r="H45" s="117">
        <v>16</v>
      </c>
      <c r="I45" s="117"/>
      <c r="J45" s="117">
        <v>14</v>
      </c>
      <c r="K45" s="117">
        <v>20</v>
      </c>
      <c r="L45" s="117"/>
      <c r="M45" s="119">
        <v>75</v>
      </c>
    </row>
    <row r="46" spans="1:13" ht="25.5" customHeight="1" thickBot="1" x14ac:dyDescent="0.3">
      <c r="A46" s="113">
        <v>44</v>
      </c>
      <c r="B46" s="114" t="s">
        <v>218</v>
      </c>
      <c r="C46" s="117">
        <v>2001</v>
      </c>
      <c r="D46" s="122" t="s">
        <v>82</v>
      </c>
      <c r="E46" s="122"/>
      <c r="F46" s="117">
        <v>24</v>
      </c>
      <c r="G46" s="117"/>
      <c r="H46" s="117">
        <v>10</v>
      </c>
      <c r="I46" s="117"/>
      <c r="J46" s="117">
        <v>9</v>
      </c>
      <c r="K46" s="117"/>
      <c r="L46" s="117"/>
      <c r="M46" s="119">
        <v>43</v>
      </c>
    </row>
    <row r="47" spans="1:13" ht="27" customHeight="1" thickBot="1" x14ac:dyDescent="0.3">
      <c r="A47" s="113">
        <v>45</v>
      </c>
      <c r="B47" s="114" t="s">
        <v>219</v>
      </c>
      <c r="C47" s="115">
        <v>2002</v>
      </c>
      <c r="D47" s="116" t="s">
        <v>82</v>
      </c>
      <c r="E47" s="122"/>
      <c r="F47" s="117">
        <v>23</v>
      </c>
      <c r="G47" s="117"/>
      <c r="H47" s="117">
        <v>70</v>
      </c>
      <c r="I47" s="117"/>
      <c r="J47" s="115"/>
      <c r="K47" s="115">
        <v>100</v>
      </c>
      <c r="L47" s="115"/>
      <c r="M47" s="119">
        <v>193</v>
      </c>
    </row>
    <row r="48" spans="1:13" ht="28.5" customHeight="1" thickBot="1" x14ac:dyDescent="0.3">
      <c r="A48" s="113">
        <v>46</v>
      </c>
      <c r="B48" s="114" t="s">
        <v>220</v>
      </c>
      <c r="C48" s="115">
        <v>2003</v>
      </c>
      <c r="D48" s="116" t="s">
        <v>82</v>
      </c>
      <c r="E48" s="122"/>
      <c r="F48" s="117">
        <v>28</v>
      </c>
      <c r="G48" s="117"/>
      <c r="H48" s="117">
        <v>32</v>
      </c>
      <c r="I48" s="117"/>
      <c r="J48" s="115"/>
      <c r="K48" s="115">
        <v>100</v>
      </c>
      <c r="L48" s="115"/>
      <c r="M48" s="119">
        <v>160</v>
      </c>
    </row>
    <row r="49" spans="1:17" ht="28.5" customHeight="1" thickBot="1" x14ac:dyDescent="0.3">
      <c r="A49" s="113">
        <v>47</v>
      </c>
      <c r="B49" s="128" t="s">
        <v>221</v>
      </c>
      <c r="C49" s="115"/>
      <c r="D49" s="116" t="s">
        <v>82</v>
      </c>
      <c r="E49" s="122"/>
      <c r="F49" s="117"/>
      <c r="G49" s="117"/>
      <c r="H49" s="117"/>
      <c r="I49" s="117"/>
      <c r="J49" s="115"/>
      <c r="K49" s="115">
        <v>100</v>
      </c>
      <c r="L49" s="115"/>
      <c r="M49" s="119">
        <v>100</v>
      </c>
    </row>
    <row r="50" spans="1:17" ht="27.75" customHeight="1" thickBot="1" x14ac:dyDescent="0.3">
      <c r="A50" s="113">
        <v>48</v>
      </c>
      <c r="B50" s="114" t="s">
        <v>222</v>
      </c>
      <c r="C50" s="115">
        <v>2007</v>
      </c>
      <c r="D50" s="116" t="s">
        <v>82</v>
      </c>
      <c r="E50" s="122"/>
      <c r="F50" s="117"/>
      <c r="G50" s="117"/>
      <c r="H50" s="117">
        <v>32</v>
      </c>
      <c r="I50" s="117"/>
      <c r="J50" s="115">
        <v>20</v>
      </c>
      <c r="K50" s="115">
        <v>100</v>
      </c>
      <c r="L50" s="115"/>
      <c r="M50" s="119">
        <v>152</v>
      </c>
    </row>
    <row r="51" spans="1:17" ht="27" customHeight="1" thickBot="1" x14ac:dyDescent="0.3">
      <c r="A51" s="113">
        <v>49</v>
      </c>
      <c r="B51" s="128" t="s">
        <v>223</v>
      </c>
      <c r="C51" s="115"/>
      <c r="D51" s="116" t="s">
        <v>82</v>
      </c>
      <c r="E51" s="122"/>
      <c r="F51" s="117"/>
      <c r="G51" s="117"/>
      <c r="H51" s="117">
        <v>32</v>
      </c>
      <c r="I51" s="117"/>
      <c r="J51" s="115">
        <v>20</v>
      </c>
      <c r="K51" s="115">
        <v>100</v>
      </c>
      <c r="L51" s="115"/>
      <c r="M51" s="119">
        <v>152</v>
      </c>
    </row>
    <row r="52" spans="1:17" ht="27.75" customHeight="1" thickBot="1" x14ac:dyDescent="0.3">
      <c r="A52" s="113">
        <v>50</v>
      </c>
      <c r="B52" s="114" t="s">
        <v>224</v>
      </c>
      <c r="C52" s="115">
        <v>2007</v>
      </c>
      <c r="D52" s="116" t="s">
        <v>82</v>
      </c>
      <c r="E52" s="122"/>
      <c r="F52" s="117"/>
      <c r="G52" s="117"/>
      <c r="H52" s="117">
        <v>32</v>
      </c>
      <c r="I52" s="117"/>
      <c r="J52" s="115"/>
      <c r="K52" s="115"/>
      <c r="L52" s="115"/>
      <c r="M52" s="119">
        <v>32</v>
      </c>
    </row>
    <row r="53" spans="1:17" ht="24.75" customHeight="1" thickBot="1" x14ac:dyDescent="0.3">
      <c r="A53" s="113">
        <v>51</v>
      </c>
      <c r="B53" s="129" t="s">
        <v>225</v>
      </c>
      <c r="C53" s="130">
        <v>2002</v>
      </c>
      <c r="D53" s="116" t="s">
        <v>82</v>
      </c>
      <c r="E53" s="122"/>
      <c r="F53" s="117">
        <v>8</v>
      </c>
      <c r="G53" s="117"/>
      <c r="H53" s="117">
        <v>12</v>
      </c>
      <c r="I53" s="117"/>
      <c r="J53" s="115"/>
      <c r="K53" s="115">
        <v>9</v>
      </c>
      <c r="L53" s="115"/>
      <c r="M53" s="119">
        <v>29</v>
      </c>
    </row>
    <row r="54" spans="1:17" ht="24.75" customHeight="1" thickBot="1" x14ac:dyDescent="0.3">
      <c r="A54" s="113">
        <v>52</v>
      </c>
      <c r="B54" s="121" t="s">
        <v>226</v>
      </c>
      <c r="C54" s="130">
        <v>2005</v>
      </c>
      <c r="D54" s="116" t="s">
        <v>82</v>
      </c>
      <c r="E54" s="122"/>
      <c r="F54" s="117"/>
      <c r="G54" s="117"/>
      <c r="H54" s="117"/>
      <c r="I54" s="117"/>
      <c r="J54" s="115"/>
      <c r="K54" s="115">
        <v>20</v>
      </c>
      <c r="L54" s="115"/>
      <c r="M54" s="119">
        <v>20</v>
      </c>
    </row>
    <row r="55" spans="1:17" ht="25.5" customHeight="1" thickBot="1" x14ac:dyDescent="0.3">
      <c r="A55" s="113">
        <v>53</v>
      </c>
      <c r="B55" s="121" t="s">
        <v>227</v>
      </c>
      <c r="C55" s="130">
        <v>2002</v>
      </c>
      <c r="D55" s="122" t="s">
        <v>82</v>
      </c>
      <c r="E55" s="122"/>
      <c r="F55" s="117">
        <v>6</v>
      </c>
      <c r="G55" s="117"/>
      <c r="H55" s="117">
        <v>20</v>
      </c>
      <c r="I55" s="117">
        <v>2</v>
      </c>
      <c r="J55" s="117">
        <v>5</v>
      </c>
      <c r="K55" s="117">
        <v>5</v>
      </c>
      <c r="L55" s="117"/>
      <c r="M55" s="119">
        <v>38</v>
      </c>
      <c r="O55" s="1"/>
      <c r="P55" s="1"/>
      <c r="Q55" s="1"/>
    </row>
    <row r="56" spans="1:17" ht="24" customHeight="1" thickBot="1" x14ac:dyDescent="0.3">
      <c r="A56" s="113">
        <v>54</v>
      </c>
      <c r="B56" s="131" t="s">
        <v>228</v>
      </c>
      <c r="C56" s="130">
        <v>2005</v>
      </c>
      <c r="D56" s="132" t="s">
        <v>82</v>
      </c>
      <c r="E56" s="123"/>
      <c r="F56" s="117">
        <v>27</v>
      </c>
      <c r="G56" s="117"/>
      <c r="H56" s="117"/>
      <c r="I56" s="117"/>
      <c r="J56" s="115"/>
      <c r="K56" s="115"/>
      <c r="L56" s="115"/>
      <c r="M56" s="119">
        <v>27</v>
      </c>
      <c r="O56" s="1"/>
      <c r="P56" s="1"/>
      <c r="Q56" s="1"/>
    </row>
    <row r="57" spans="1:17" ht="24" customHeight="1" thickBot="1" x14ac:dyDescent="0.3">
      <c r="A57" s="113">
        <v>55</v>
      </c>
      <c r="B57" s="131" t="s">
        <v>229</v>
      </c>
      <c r="C57" s="130">
        <v>2010</v>
      </c>
      <c r="D57" s="116" t="s">
        <v>82</v>
      </c>
      <c r="E57" s="167">
        <v>200</v>
      </c>
      <c r="F57" s="130"/>
      <c r="G57" s="133"/>
      <c r="H57" s="133">
        <v>30</v>
      </c>
      <c r="I57" s="133"/>
      <c r="J57" s="134">
        <v>20</v>
      </c>
      <c r="K57" s="134">
        <v>100</v>
      </c>
      <c r="L57" s="134">
        <v>5</v>
      </c>
      <c r="M57" s="119">
        <v>155</v>
      </c>
      <c r="O57" s="1"/>
      <c r="P57" s="1"/>
      <c r="Q57" s="1"/>
    </row>
    <row r="58" spans="1:17" ht="24.75" customHeight="1" thickBot="1" x14ac:dyDescent="0.3">
      <c r="A58" s="113">
        <v>56</v>
      </c>
      <c r="B58" s="120" t="s">
        <v>230</v>
      </c>
      <c r="C58" s="130">
        <v>2014</v>
      </c>
      <c r="D58" s="135" t="s">
        <v>82</v>
      </c>
      <c r="E58" s="234">
        <v>100</v>
      </c>
      <c r="F58" s="133">
        <v>27</v>
      </c>
      <c r="G58" s="130"/>
      <c r="H58" s="130">
        <v>10</v>
      </c>
      <c r="I58" s="130">
        <v>5</v>
      </c>
      <c r="J58" s="136">
        <v>10</v>
      </c>
      <c r="K58" s="137"/>
      <c r="L58" s="137"/>
      <c r="M58" s="119">
        <v>52</v>
      </c>
      <c r="O58" s="1"/>
      <c r="P58" s="1"/>
      <c r="Q58" s="1"/>
    </row>
    <row r="59" spans="1:17" ht="24.75" customHeight="1" thickBot="1" x14ac:dyDescent="0.3">
      <c r="A59" s="113">
        <v>57</v>
      </c>
      <c r="B59" s="138" t="s">
        <v>231</v>
      </c>
      <c r="C59" s="130">
        <v>2002</v>
      </c>
      <c r="D59" s="139" t="s">
        <v>95</v>
      </c>
      <c r="E59" s="235"/>
      <c r="F59" s="133">
        <v>8</v>
      </c>
      <c r="G59" s="130"/>
      <c r="H59" s="130">
        <v>14</v>
      </c>
      <c r="I59" s="130"/>
      <c r="J59" s="140"/>
      <c r="K59" s="137"/>
      <c r="L59" s="137"/>
      <c r="M59" s="119">
        <v>22</v>
      </c>
      <c r="O59" s="1"/>
      <c r="P59" s="1"/>
      <c r="Q59" s="1"/>
    </row>
    <row r="60" spans="1:17" ht="25.5" customHeight="1" thickBot="1" x14ac:dyDescent="0.3">
      <c r="A60" s="113">
        <v>58</v>
      </c>
      <c r="B60" s="126" t="s">
        <v>232</v>
      </c>
      <c r="C60" s="130">
        <v>2000</v>
      </c>
      <c r="D60" s="141" t="s">
        <v>82</v>
      </c>
      <c r="E60" s="143"/>
      <c r="F60" s="133"/>
      <c r="G60" s="130"/>
      <c r="H60" s="130"/>
      <c r="I60" s="130">
        <v>2</v>
      </c>
      <c r="J60" s="130"/>
      <c r="K60" s="130"/>
      <c r="L60" s="130"/>
      <c r="M60" s="119">
        <v>2</v>
      </c>
      <c r="O60" s="1"/>
      <c r="P60" s="1"/>
      <c r="Q60" s="1"/>
    </row>
    <row r="61" spans="1:17" ht="26.25" customHeight="1" thickBot="1" x14ac:dyDescent="0.3">
      <c r="A61" s="113">
        <v>59</v>
      </c>
      <c r="B61" s="126" t="s">
        <v>233</v>
      </c>
      <c r="C61" s="130">
        <v>2013</v>
      </c>
      <c r="D61" s="141" t="s">
        <v>82</v>
      </c>
      <c r="E61" s="236">
        <v>100</v>
      </c>
      <c r="F61" s="133">
        <v>15</v>
      </c>
      <c r="G61" s="130"/>
      <c r="H61" s="130">
        <v>24</v>
      </c>
      <c r="I61" s="130"/>
      <c r="J61" s="130">
        <v>20</v>
      </c>
      <c r="K61" s="130"/>
      <c r="L61" s="117"/>
      <c r="M61" s="119">
        <v>59</v>
      </c>
      <c r="O61" s="1"/>
      <c r="P61" s="1"/>
      <c r="Q61" s="1"/>
    </row>
    <row r="62" spans="1:17" ht="25.5" customHeight="1" thickBot="1" x14ac:dyDescent="0.3">
      <c r="A62" s="113">
        <v>60</v>
      </c>
      <c r="B62" s="152" t="s">
        <v>256</v>
      </c>
      <c r="C62" s="130">
        <v>2015</v>
      </c>
      <c r="D62" s="142" t="s">
        <v>30</v>
      </c>
      <c r="E62" s="236">
        <v>300</v>
      </c>
      <c r="F62" s="130">
        <v>60</v>
      </c>
      <c r="G62" s="130"/>
      <c r="H62" s="130">
        <v>18</v>
      </c>
      <c r="I62" s="130">
        <v>5</v>
      </c>
      <c r="J62" s="130">
        <v>25</v>
      </c>
      <c r="K62" s="130">
        <v>160</v>
      </c>
      <c r="L62" s="117">
        <v>6</v>
      </c>
      <c r="M62" s="119">
        <v>274</v>
      </c>
      <c r="O62" s="43"/>
    </row>
    <row r="63" spans="1:17" ht="27" customHeight="1" thickBot="1" x14ac:dyDescent="0.3">
      <c r="A63" s="113">
        <v>61</v>
      </c>
      <c r="B63" s="151" t="s">
        <v>234</v>
      </c>
      <c r="C63" s="143">
        <v>2008</v>
      </c>
      <c r="D63" s="143" t="s">
        <v>82</v>
      </c>
      <c r="E63" s="143"/>
      <c r="F63" s="130">
        <v>15</v>
      </c>
      <c r="G63" s="130"/>
      <c r="H63" s="130">
        <v>10</v>
      </c>
      <c r="I63" s="130"/>
      <c r="J63" s="130">
        <v>20</v>
      </c>
      <c r="K63" s="130"/>
      <c r="L63" s="117"/>
      <c r="M63" s="119">
        <v>45</v>
      </c>
    </row>
    <row r="64" spans="1:17" ht="27" customHeight="1" thickBot="1" x14ac:dyDescent="0.3">
      <c r="A64" s="113">
        <v>62</v>
      </c>
      <c r="B64" s="151" t="s">
        <v>235</v>
      </c>
      <c r="C64" s="143">
        <v>2008</v>
      </c>
      <c r="D64" s="143" t="s">
        <v>84</v>
      </c>
      <c r="E64" s="143"/>
      <c r="F64" s="130">
        <v>26</v>
      </c>
      <c r="G64" s="130"/>
      <c r="H64" s="130">
        <v>16</v>
      </c>
      <c r="I64" s="130"/>
      <c r="J64" s="130">
        <v>15</v>
      </c>
      <c r="K64" s="130"/>
      <c r="L64" s="117"/>
      <c r="M64" s="119">
        <v>57</v>
      </c>
      <c r="Q64" s="1"/>
    </row>
    <row r="65" spans="1:17" ht="26.25" customHeight="1" thickBot="1" x14ac:dyDescent="0.3">
      <c r="A65" s="113">
        <v>63</v>
      </c>
      <c r="B65" s="145" t="s">
        <v>236</v>
      </c>
      <c r="C65" s="143">
        <v>2016</v>
      </c>
      <c r="D65" s="143" t="s">
        <v>88</v>
      </c>
      <c r="E65" s="172">
        <v>100</v>
      </c>
      <c r="F65" s="130">
        <v>25</v>
      </c>
      <c r="G65" s="130"/>
      <c r="H65" s="130">
        <v>15</v>
      </c>
      <c r="I65" s="130"/>
      <c r="J65" s="130">
        <v>10</v>
      </c>
      <c r="K65" s="130">
        <v>40</v>
      </c>
      <c r="L65" s="117">
        <v>1</v>
      </c>
      <c r="M65" s="119">
        <v>91</v>
      </c>
      <c r="O65" s="43"/>
      <c r="Q65" s="1"/>
    </row>
    <row r="66" spans="1:17" ht="24" customHeight="1" thickBot="1" x14ac:dyDescent="0.3">
      <c r="A66" s="113">
        <v>64</v>
      </c>
      <c r="B66" s="144" t="s">
        <v>237</v>
      </c>
      <c r="C66" s="146">
        <v>1979</v>
      </c>
      <c r="D66" s="143" t="s">
        <v>82</v>
      </c>
      <c r="E66" s="143"/>
      <c r="F66" s="130"/>
      <c r="G66" s="130"/>
      <c r="H66" s="130"/>
      <c r="I66" s="130"/>
      <c r="J66" s="130"/>
      <c r="K66" s="130"/>
      <c r="L66" s="117"/>
      <c r="M66" s="119"/>
      <c r="Q66" s="1"/>
    </row>
    <row r="67" spans="1:17" ht="26.25" customHeight="1" thickBot="1" x14ac:dyDescent="0.3">
      <c r="A67" s="113">
        <v>65</v>
      </c>
      <c r="B67" s="121" t="s">
        <v>238</v>
      </c>
      <c r="C67" s="115">
        <v>2005</v>
      </c>
      <c r="D67" s="147" t="s">
        <v>82</v>
      </c>
      <c r="E67" s="122"/>
      <c r="F67" s="117">
        <v>13</v>
      </c>
      <c r="G67" s="117"/>
      <c r="H67" s="117"/>
      <c r="I67" s="117"/>
      <c r="J67" s="117">
        <v>21</v>
      </c>
      <c r="K67" s="115"/>
      <c r="L67" s="115"/>
      <c r="M67" s="119">
        <v>34</v>
      </c>
      <c r="Q67" s="1"/>
    </row>
    <row r="68" spans="1:17" ht="24.75" customHeight="1" thickBot="1" x14ac:dyDescent="0.3">
      <c r="A68" s="113">
        <v>66</v>
      </c>
      <c r="B68" s="120" t="s">
        <v>239</v>
      </c>
      <c r="C68" s="115">
        <v>2010</v>
      </c>
      <c r="D68" s="147" t="s">
        <v>82</v>
      </c>
      <c r="E68" s="167">
        <v>200</v>
      </c>
      <c r="F68" s="117">
        <v>10</v>
      </c>
      <c r="G68" s="117"/>
      <c r="H68" s="117">
        <v>30</v>
      </c>
      <c r="I68" s="117">
        <v>5</v>
      </c>
      <c r="J68" s="117"/>
      <c r="K68" s="115">
        <v>90</v>
      </c>
      <c r="L68" s="115">
        <v>10</v>
      </c>
      <c r="M68" s="119">
        <v>145</v>
      </c>
      <c r="O68" s="1"/>
      <c r="Q68" s="1"/>
    </row>
    <row r="69" spans="1:17" ht="27" customHeight="1" thickBot="1" x14ac:dyDescent="0.3">
      <c r="A69" s="113">
        <v>67</v>
      </c>
      <c r="B69" s="126" t="s">
        <v>240</v>
      </c>
      <c r="C69" s="115">
        <v>2002</v>
      </c>
      <c r="D69" s="147" t="s">
        <v>82</v>
      </c>
      <c r="E69" s="122"/>
      <c r="F69" s="117">
        <v>20</v>
      </c>
      <c r="G69" s="117"/>
      <c r="H69" s="117">
        <v>49</v>
      </c>
      <c r="I69" s="117"/>
      <c r="J69" s="115">
        <v>20</v>
      </c>
      <c r="K69" s="115"/>
      <c r="L69" s="115"/>
      <c r="M69" s="119">
        <v>89</v>
      </c>
    </row>
    <row r="70" spans="1:17" ht="27" customHeight="1" thickBot="1" x14ac:dyDescent="0.3">
      <c r="A70" s="113">
        <v>68</v>
      </c>
      <c r="B70" s="121" t="s">
        <v>255</v>
      </c>
      <c r="C70" s="117">
        <v>2007</v>
      </c>
      <c r="D70" s="143" t="s">
        <v>82</v>
      </c>
      <c r="E70" s="122"/>
      <c r="F70" s="117"/>
      <c r="G70" s="117"/>
      <c r="H70" s="117">
        <v>5</v>
      </c>
      <c r="I70" s="117"/>
      <c r="J70" s="115"/>
      <c r="K70" s="115"/>
      <c r="L70" s="115"/>
      <c r="M70" s="119">
        <v>5</v>
      </c>
    </row>
    <row r="71" spans="1:17" ht="26.25" customHeight="1" thickBot="1" x14ac:dyDescent="0.3">
      <c r="A71" s="113">
        <v>69</v>
      </c>
      <c r="B71" s="121" t="s">
        <v>241</v>
      </c>
      <c r="C71" s="115">
        <v>2005</v>
      </c>
      <c r="D71" s="147" t="s">
        <v>82</v>
      </c>
      <c r="E71" s="122"/>
      <c r="F71" s="117">
        <v>12</v>
      </c>
      <c r="G71" s="117"/>
      <c r="H71" s="117">
        <v>30</v>
      </c>
      <c r="I71" s="117"/>
      <c r="J71" s="115">
        <v>20</v>
      </c>
      <c r="K71" s="115">
        <v>50</v>
      </c>
      <c r="L71" s="115"/>
      <c r="M71" s="119">
        <v>112</v>
      </c>
    </row>
    <row r="72" spans="1:17" ht="25.5" customHeight="1" thickBot="1" x14ac:dyDescent="0.3">
      <c r="A72" s="113">
        <v>70</v>
      </c>
      <c r="B72" s="114" t="s">
        <v>242</v>
      </c>
      <c r="C72" s="117">
        <v>2013</v>
      </c>
      <c r="D72" s="143" t="s">
        <v>82</v>
      </c>
      <c r="E72" s="167">
        <v>100</v>
      </c>
      <c r="F72" s="117"/>
      <c r="G72" s="117"/>
      <c r="H72" s="117">
        <v>24</v>
      </c>
      <c r="I72" s="117">
        <v>2</v>
      </c>
      <c r="J72" s="115">
        <v>20</v>
      </c>
      <c r="K72" s="115">
        <v>10</v>
      </c>
      <c r="L72" s="115"/>
      <c r="M72" s="119">
        <v>56</v>
      </c>
    </row>
    <row r="73" spans="1:17" ht="26.25" customHeight="1" thickBot="1" x14ac:dyDescent="0.3">
      <c r="A73" s="113">
        <v>71</v>
      </c>
      <c r="B73" s="114" t="s">
        <v>243</v>
      </c>
      <c r="C73" s="115">
        <v>2001</v>
      </c>
      <c r="D73" s="147" t="s">
        <v>82</v>
      </c>
      <c r="E73" s="122"/>
      <c r="F73" s="117">
        <v>23</v>
      </c>
      <c r="G73" s="117"/>
      <c r="H73" s="117"/>
      <c r="I73" s="117"/>
      <c r="J73" s="115"/>
      <c r="K73" s="115"/>
      <c r="L73" s="115"/>
      <c r="M73" s="119">
        <v>23</v>
      </c>
    </row>
    <row r="74" spans="1:17" ht="27" customHeight="1" thickBot="1" x14ac:dyDescent="0.3">
      <c r="A74" s="113">
        <v>72</v>
      </c>
      <c r="B74" s="121" t="s">
        <v>244</v>
      </c>
      <c r="C74" s="115">
        <v>2001</v>
      </c>
      <c r="D74" s="147" t="s">
        <v>82</v>
      </c>
      <c r="E74" s="122"/>
      <c r="F74" s="117"/>
      <c r="G74" s="117"/>
      <c r="H74" s="117">
        <v>29</v>
      </c>
      <c r="I74" s="117"/>
      <c r="J74" s="115">
        <v>10</v>
      </c>
      <c r="K74" s="115"/>
      <c r="L74" s="115"/>
      <c r="M74" s="119">
        <v>39</v>
      </c>
    </row>
    <row r="75" spans="1:17" ht="24" customHeight="1" thickBot="1" x14ac:dyDescent="0.3">
      <c r="A75" s="113">
        <v>73</v>
      </c>
      <c r="B75" s="120" t="s">
        <v>245</v>
      </c>
      <c r="C75" s="115">
        <v>2002</v>
      </c>
      <c r="D75" s="147" t="s">
        <v>82</v>
      </c>
      <c r="E75" s="122"/>
      <c r="F75" s="117">
        <v>35</v>
      </c>
      <c r="G75" s="117"/>
      <c r="H75" s="117"/>
      <c r="I75" s="117"/>
      <c r="J75" s="115"/>
      <c r="K75" s="115">
        <v>24</v>
      </c>
      <c r="L75" s="115"/>
      <c r="M75" s="119">
        <v>59</v>
      </c>
    </row>
    <row r="76" spans="1:17" ht="28.5" customHeight="1" thickBot="1" x14ac:dyDescent="0.3">
      <c r="A76" s="113">
        <v>74</v>
      </c>
      <c r="B76" s="121" t="s">
        <v>246</v>
      </c>
      <c r="C76" s="115">
        <v>2008</v>
      </c>
      <c r="D76" s="147" t="s">
        <v>82</v>
      </c>
      <c r="E76" s="122"/>
      <c r="F76" s="117">
        <v>9</v>
      </c>
      <c r="G76" s="117"/>
      <c r="H76" s="117">
        <v>51</v>
      </c>
      <c r="I76" s="117"/>
      <c r="J76" s="115">
        <v>15</v>
      </c>
      <c r="K76" s="115">
        <v>60</v>
      </c>
      <c r="L76" s="115"/>
      <c r="M76" s="119">
        <v>135</v>
      </c>
    </row>
    <row r="77" spans="1:17" ht="24.75" customHeight="1" thickBot="1" x14ac:dyDescent="0.3">
      <c r="A77" s="113">
        <v>75</v>
      </c>
      <c r="B77" s="114" t="s">
        <v>247</v>
      </c>
      <c r="C77" s="115">
        <v>2008</v>
      </c>
      <c r="D77" s="147" t="s">
        <v>82</v>
      </c>
      <c r="E77" s="122"/>
      <c r="F77" s="117"/>
      <c r="G77" s="117"/>
      <c r="H77" s="117">
        <v>30</v>
      </c>
      <c r="I77" s="117"/>
      <c r="J77" s="115">
        <v>0</v>
      </c>
      <c r="K77" s="115"/>
      <c r="L77" s="115"/>
      <c r="M77" s="119">
        <v>30</v>
      </c>
      <c r="P77" s="42"/>
    </row>
    <row r="78" spans="1:17" ht="27.75" customHeight="1" thickBot="1" x14ac:dyDescent="0.3">
      <c r="A78" s="113">
        <v>76</v>
      </c>
      <c r="B78" s="114" t="s">
        <v>248</v>
      </c>
      <c r="C78" s="115">
        <v>2010</v>
      </c>
      <c r="D78" s="147" t="s">
        <v>82</v>
      </c>
      <c r="E78" s="167">
        <v>150</v>
      </c>
      <c r="F78" s="117">
        <v>30</v>
      </c>
      <c r="G78" s="117"/>
      <c r="H78" s="117">
        <v>40</v>
      </c>
      <c r="I78" s="117"/>
      <c r="J78" s="115">
        <v>19</v>
      </c>
      <c r="K78" s="115">
        <v>50</v>
      </c>
      <c r="L78" s="115"/>
      <c r="M78" s="119">
        <v>139</v>
      </c>
      <c r="O78" s="1"/>
      <c r="Q78" s="1"/>
    </row>
    <row r="79" spans="1:17" ht="24.75" customHeight="1" thickBot="1" x14ac:dyDescent="0.3">
      <c r="A79" s="113">
        <v>77</v>
      </c>
      <c r="B79" s="114" t="s">
        <v>249</v>
      </c>
      <c r="C79" s="115">
        <v>2002</v>
      </c>
      <c r="D79" s="147" t="s">
        <v>82</v>
      </c>
      <c r="E79" s="122"/>
      <c r="F79" s="117"/>
      <c r="G79" s="117"/>
      <c r="H79" s="117"/>
      <c r="I79" s="117"/>
      <c r="J79" s="115">
        <v>3</v>
      </c>
      <c r="K79" s="115">
        <v>1</v>
      </c>
      <c r="L79" s="115"/>
      <c r="M79" s="119">
        <v>4</v>
      </c>
    </row>
    <row r="80" spans="1:17" ht="24.75" customHeight="1" thickBot="1" x14ac:dyDescent="0.3">
      <c r="A80" s="113">
        <v>78</v>
      </c>
      <c r="B80" s="126" t="s">
        <v>250</v>
      </c>
      <c r="C80" s="115">
        <v>2012</v>
      </c>
      <c r="D80" s="147" t="s">
        <v>101</v>
      </c>
      <c r="E80" s="122"/>
      <c r="F80" s="117"/>
      <c r="G80" s="117"/>
      <c r="H80" s="117"/>
      <c r="I80" s="117"/>
      <c r="J80" s="115"/>
      <c r="K80" s="115"/>
      <c r="L80" s="115"/>
      <c r="M80" s="119"/>
    </row>
    <row r="81" spans="1:15" ht="26.25" customHeight="1" thickBot="1" x14ac:dyDescent="0.3">
      <c r="A81" s="113">
        <v>79</v>
      </c>
      <c r="B81" s="126" t="s">
        <v>251</v>
      </c>
      <c r="C81" s="115">
        <v>2012</v>
      </c>
      <c r="D81" s="147" t="s">
        <v>101</v>
      </c>
      <c r="E81" s="122"/>
      <c r="F81" s="117"/>
      <c r="G81" s="117"/>
      <c r="H81" s="117"/>
      <c r="I81" s="117"/>
      <c r="J81" s="115"/>
      <c r="K81" s="115"/>
      <c r="L81" s="115"/>
      <c r="M81" s="119"/>
    </row>
    <row r="82" spans="1:15" ht="27.75" customHeight="1" thickBot="1" x14ac:dyDescent="0.3">
      <c r="A82" s="113">
        <v>80</v>
      </c>
      <c r="B82" s="148" t="s">
        <v>252</v>
      </c>
      <c r="C82" s="115">
        <v>2011</v>
      </c>
      <c r="D82" s="147" t="s">
        <v>101</v>
      </c>
      <c r="E82" s="122"/>
      <c r="F82" s="117"/>
      <c r="G82" s="117"/>
      <c r="H82" s="117"/>
      <c r="I82" s="117"/>
      <c r="J82" s="115"/>
      <c r="K82" s="115"/>
      <c r="L82" s="115"/>
      <c r="M82" s="119"/>
    </row>
    <row r="83" spans="1:15" ht="24.75" customHeight="1" thickBot="1" x14ac:dyDescent="0.3">
      <c r="A83" s="113">
        <v>81</v>
      </c>
      <c r="B83" s="149" t="s">
        <v>253</v>
      </c>
      <c r="C83" s="137">
        <v>2017</v>
      </c>
      <c r="D83" s="116" t="s">
        <v>83</v>
      </c>
      <c r="E83" s="167">
        <v>500</v>
      </c>
      <c r="F83" s="117">
        <v>169</v>
      </c>
      <c r="G83" s="117"/>
      <c r="H83" s="117">
        <v>40</v>
      </c>
      <c r="I83" s="117"/>
      <c r="J83" s="115">
        <v>20</v>
      </c>
      <c r="K83" s="115">
        <v>200</v>
      </c>
      <c r="L83" s="115">
        <v>15</v>
      </c>
      <c r="M83" s="150">
        <v>444</v>
      </c>
      <c r="O83" s="1"/>
    </row>
    <row r="84" spans="1:15" ht="26.25" customHeight="1" thickBot="1" x14ac:dyDescent="0.3">
      <c r="A84" s="113">
        <v>82</v>
      </c>
      <c r="B84" s="149" t="s">
        <v>254</v>
      </c>
      <c r="C84" s="137">
        <v>2017</v>
      </c>
      <c r="D84" s="116" t="s">
        <v>136</v>
      </c>
      <c r="E84" s="167">
        <v>13</v>
      </c>
      <c r="F84" s="117">
        <v>4</v>
      </c>
      <c r="G84" s="117"/>
      <c r="H84" s="117"/>
      <c r="I84" s="117"/>
      <c r="J84" s="115">
        <v>2</v>
      </c>
      <c r="K84" s="115">
        <v>3</v>
      </c>
      <c r="L84" s="115">
        <v>1</v>
      </c>
      <c r="M84" s="150">
        <v>10</v>
      </c>
      <c r="O84" s="1"/>
    </row>
    <row r="85" spans="1:15" s="2" customFormat="1" ht="15.75" thickBot="1" x14ac:dyDescent="0.3">
      <c r="A85" s="373" t="s">
        <v>102</v>
      </c>
      <c r="B85" s="374"/>
      <c r="C85" s="237"/>
      <c r="D85" s="237"/>
      <c r="E85" s="237"/>
      <c r="F85" s="157">
        <f>F4+F5+F6+F7+F8+F9+F12+F13+F15+F18+F19+F20+F21+F22+F24+F27+F28+F29+F31+F33+F35+F36+F39+F41+F42+F45+F46+F47+F48+F53+F55+F56+F58+F59+F61+F62+F63+F64+F65+F67+F68+F69+F71+F73+F75+F76+F78+F83+F84</f>
        <v>1197</v>
      </c>
      <c r="G85" s="156"/>
      <c r="H85" s="157">
        <f>H4+H5+H6+H7+H8+H9+H11+H12+H13+H14+H15+H16+H17+H18+H19+H20+H21+H22+H23+H24+H25+H26+H27+H28+H29+H30+H31+H32+H33+H34+H35+H36+H37+H38+H39+H40+H41+H42+H43+H44+H45+H46+H47+H48+H49+H50+H51+H52+H53+H54+H55+H56+H57+H58+H59+H60+H61+H62+H63+H64+H65+H66+H67+H68+H69+H70+H71+H72+H73+H74+H75+H76+H77+H78+H79+H80+H81+H82+H83+H84</f>
        <v>1194</v>
      </c>
      <c r="I85" s="157">
        <f>I4+I5+I7+I8+I12+I13+I18+I19+I40+I55+I58+I60+I62+I68+I72</f>
        <v>58</v>
      </c>
      <c r="J85" s="157">
        <f>J3+J4+J5+J6+J7+J8+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+J82+J83+J84</f>
        <v>648</v>
      </c>
      <c r="K85" s="157">
        <f>K3+K4+K5+K6+K7+K8+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+K82+K83+K84</f>
        <v>1982</v>
      </c>
      <c r="L85" s="157">
        <f>L5+L8+L13+L19+L28+L31+L40+L57+L62+L65+L68+L83+L84</f>
        <v>81</v>
      </c>
      <c r="M85" s="226">
        <f>F85+G85+H85+I85+J85+K85+L85</f>
        <v>5160</v>
      </c>
    </row>
    <row r="86" spans="1:15" x14ac:dyDescent="0.25">
      <c r="A86" s="5"/>
      <c r="B86" s="4"/>
      <c r="C86" s="6"/>
      <c r="D86" s="6"/>
      <c r="E86" s="6"/>
    </row>
    <row r="91" spans="1:15" x14ac:dyDescent="0.25">
      <c r="I91" s="57"/>
    </row>
  </sheetData>
  <mergeCells count="2">
    <mergeCell ref="B1:M1"/>
    <mergeCell ref="A85:B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topLeftCell="A31" zoomScale="110" zoomScaleNormal="110" workbookViewId="0">
      <selection sqref="A1:F1"/>
    </sheetView>
  </sheetViews>
  <sheetFormatPr defaultRowHeight="15" x14ac:dyDescent="0.25"/>
  <cols>
    <col min="1" max="1" width="5.28515625" customWidth="1"/>
    <col min="2" max="2" width="67.5703125" customWidth="1"/>
    <col min="3" max="3" width="5.85546875" customWidth="1"/>
    <col min="4" max="4" width="12.140625" customWidth="1"/>
    <col min="5" max="5" width="6.140625" customWidth="1"/>
    <col min="6" max="6" width="5.28515625" style="8" customWidth="1"/>
  </cols>
  <sheetData>
    <row r="1" spans="1:6" ht="16.5" thickBot="1" x14ac:dyDescent="0.3">
      <c r="A1" s="433" t="s">
        <v>62</v>
      </c>
      <c r="B1" s="433"/>
      <c r="C1" s="433"/>
      <c r="D1" s="433"/>
      <c r="E1" s="433"/>
      <c r="F1" s="433"/>
    </row>
    <row r="2" spans="1:6" ht="47.25" customHeight="1" x14ac:dyDescent="0.25">
      <c r="A2" s="379" t="s">
        <v>2</v>
      </c>
      <c r="B2" s="381" t="s">
        <v>3</v>
      </c>
      <c r="C2" s="383" t="s">
        <v>18</v>
      </c>
      <c r="D2" s="383" t="s">
        <v>19</v>
      </c>
      <c r="E2" s="377" t="s">
        <v>103</v>
      </c>
      <c r="F2" s="377" t="s">
        <v>355</v>
      </c>
    </row>
    <row r="3" spans="1:6" ht="63.75" customHeight="1" thickBot="1" x14ac:dyDescent="0.3">
      <c r="A3" s="380"/>
      <c r="B3" s="382"/>
      <c r="C3" s="384"/>
      <c r="D3" s="384"/>
      <c r="E3" s="378"/>
      <c r="F3" s="378"/>
    </row>
    <row r="4" spans="1:6" ht="27" customHeight="1" thickBot="1" x14ac:dyDescent="0.3">
      <c r="A4" s="158">
        <v>1</v>
      </c>
      <c r="B4" s="114" t="s">
        <v>257</v>
      </c>
      <c r="C4" s="159">
        <v>1988</v>
      </c>
      <c r="D4" s="160"/>
      <c r="E4" s="229"/>
      <c r="F4" s="161"/>
    </row>
    <row r="5" spans="1:6" ht="27.75" customHeight="1" thickBot="1" x14ac:dyDescent="0.3">
      <c r="A5" s="158">
        <v>2</v>
      </c>
      <c r="B5" s="114" t="s">
        <v>258</v>
      </c>
      <c r="C5" s="159">
        <v>2001</v>
      </c>
      <c r="D5" s="116" t="s">
        <v>82</v>
      </c>
      <c r="E5" s="229"/>
      <c r="F5" s="161"/>
    </row>
    <row r="6" spans="1:6" ht="27.75" customHeight="1" thickBot="1" x14ac:dyDescent="0.3">
      <c r="A6" s="158">
        <v>3</v>
      </c>
      <c r="B6" s="114" t="s">
        <v>259</v>
      </c>
      <c r="C6" s="159">
        <v>2006</v>
      </c>
      <c r="D6" s="159" t="s">
        <v>27</v>
      </c>
      <c r="E6" s="229"/>
      <c r="F6" s="161"/>
    </row>
    <row r="7" spans="1:6" ht="26.25" customHeight="1" thickBot="1" x14ac:dyDescent="0.3">
      <c r="A7" s="158">
        <v>4</v>
      </c>
      <c r="B7" s="114" t="s">
        <v>260</v>
      </c>
      <c r="C7" s="159">
        <v>2002</v>
      </c>
      <c r="D7" s="228" t="s">
        <v>82</v>
      </c>
      <c r="E7" s="229"/>
      <c r="F7" s="161"/>
    </row>
    <row r="8" spans="1:6" ht="26.25" thickBot="1" x14ac:dyDescent="0.3">
      <c r="A8" s="158">
        <v>5</v>
      </c>
      <c r="B8" s="165" t="s">
        <v>349</v>
      </c>
      <c r="C8" s="159"/>
      <c r="D8" s="228" t="s">
        <v>82</v>
      </c>
      <c r="E8" s="230"/>
      <c r="F8" s="162">
        <v>2</v>
      </c>
    </row>
    <row r="9" spans="1:6" ht="23.25" customHeight="1" thickBot="1" x14ac:dyDescent="0.3">
      <c r="A9" s="158">
        <v>6</v>
      </c>
      <c r="B9" s="165" t="s">
        <v>350</v>
      </c>
      <c r="C9" s="159">
        <v>1998</v>
      </c>
      <c r="D9" s="228" t="s">
        <v>82</v>
      </c>
      <c r="E9" s="230"/>
      <c r="F9" s="162"/>
    </row>
    <row r="10" spans="1:6" ht="27" customHeight="1" thickBot="1" x14ac:dyDescent="0.3">
      <c r="A10" s="158">
        <v>7</v>
      </c>
      <c r="B10" s="114" t="s">
        <v>261</v>
      </c>
      <c r="C10" s="159">
        <v>2003</v>
      </c>
      <c r="D10" s="228" t="s">
        <v>82</v>
      </c>
      <c r="E10" s="230"/>
      <c r="F10" s="162"/>
    </row>
    <row r="11" spans="1:6" ht="26.25" thickBot="1" x14ac:dyDescent="0.3">
      <c r="A11" s="158">
        <v>8</v>
      </c>
      <c r="B11" s="165" t="s">
        <v>351</v>
      </c>
      <c r="C11" s="159">
        <v>2003</v>
      </c>
      <c r="D11" s="228" t="s">
        <v>82</v>
      </c>
      <c r="E11" s="230"/>
      <c r="F11" s="162"/>
    </row>
    <row r="12" spans="1:6" ht="26.25" thickBot="1" x14ac:dyDescent="0.3">
      <c r="A12" s="158">
        <v>9</v>
      </c>
      <c r="B12" s="165" t="s">
        <v>352</v>
      </c>
      <c r="C12" s="159">
        <v>2005</v>
      </c>
      <c r="D12" s="228" t="s">
        <v>82</v>
      </c>
      <c r="E12" s="230"/>
      <c r="F12" s="162"/>
    </row>
    <row r="13" spans="1:6" ht="25.5" customHeight="1" thickBot="1" x14ac:dyDescent="0.3">
      <c r="A13" s="158">
        <v>10</v>
      </c>
      <c r="B13" s="121" t="s">
        <v>262</v>
      </c>
      <c r="C13" s="159">
        <v>2001</v>
      </c>
      <c r="D13" s="228" t="s">
        <v>82</v>
      </c>
      <c r="E13" s="230"/>
      <c r="F13" s="162"/>
    </row>
    <row r="14" spans="1:6" ht="27" customHeight="1" thickBot="1" x14ac:dyDescent="0.3">
      <c r="A14" s="158">
        <v>11</v>
      </c>
      <c r="B14" s="121" t="s">
        <v>263</v>
      </c>
      <c r="C14" s="159">
        <v>2005</v>
      </c>
      <c r="D14" s="228" t="s">
        <v>82</v>
      </c>
      <c r="E14" s="230"/>
      <c r="F14" s="162">
        <v>8</v>
      </c>
    </row>
    <row r="15" spans="1:6" ht="26.25" thickBot="1" x14ac:dyDescent="0.3">
      <c r="A15" s="158">
        <v>12</v>
      </c>
      <c r="B15" s="165" t="s">
        <v>353</v>
      </c>
      <c r="C15" s="159">
        <v>2006</v>
      </c>
      <c r="D15" s="228" t="s">
        <v>82</v>
      </c>
      <c r="E15" s="230"/>
      <c r="F15" s="162"/>
    </row>
    <row r="16" spans="1:6" ht="26.25" thickBot="1" x14ac:dyDescent="0.3">
      <c r="A16" s="158">
        <v>13</v>
      </c>
      <c r="B16" s="165" t="s">
        <v>354</v>
      </c>
      <c r="C16" s="159">
        <v>2000</v>
      </c>
      <c r="D16" s="228" t="s">
        <v>82</v>
      </c>
      <c r="E16" s="230"/>
      <c r="F16" s="162">
        <v>2</v>
      </c>
    </row>
    <row r="17" spans="1:6" ht="26.25" customHeight="1" thickBot="1" x14ac:dyDescent="0.3">
      <c r="A17" s="158">
        <v>14</v>
      </c>
      <c r="B17" s="121" t="s">
        <v>264</v>
      </c>
      <c r="C17" s="159">
        <v>2006</v>
      </c>
      <c r="D17" s="228" t="s">
        <v>82</v>
      </c>
      <c r="E17" s="230"/>
      <c r="F17" s="162">
        <v>12</v>
      </c>
    </row>
    <row r="18" spans="1:6" ht="27" customHeight="1" thickBot="1" x14ac:dyDescent="0.3">
      <c r="A18" s="158">
        <v>15</v>
      </c>
      <c r="B18" s="121" t="s">
        <v>265</v>
      </c>
      <c r="C18" s="115">
        <v>2004</v>
      </c>
      <c r="D18" s="228" t="s">
        <v>82</v>
      </c>
      <c r="E18" s="230"/>
      <c r="F18" s="162">
        <v>1</v>
      </c>
    </row>
    <row r="19" spans="1:6" ht="25.5" customHeight="1" thickBot="1" x14ac:dyDescent="0.3">
      <c r="A19" s="158">
        <v>16</v>
      </c>
      <c r="B19" s="121" t="s">
        <v>266</v>
      </c>
      <c r="C19" s="115">
        <v>2004</v>
      </c>
      <c r="D19" s="228" t="s">
        <v>82</v>
      </c>
      <c r="E19" s="230"/>
      <c r="F19" s="162"/>
    </row>
    <row r="20" spans="1:6" ht="24" customHeight="1" thickBot="1" x14ac:dyDescent="0.3">
      <c r="A20" s="158">
        <v>17</v>
      </c>
      <c r="B20" s="120" t="s">
        <v>267</v>
      </c>
      <c r="C20" s="115">
        <v>2004</v>
      </c>
      <c r="D20" s="228" t="s">
        <v>82</v>
      </c>
      <c r="E20" s="230"/>
      <c r="F20" s="162">
        <v>1</v>
      </c>
    </row>
    <row r="21" spans="1:6" ht="26.25" thickBot="1" x14ac:dyDescent="0.3">
      <c r="A21" s="158">
        <v>18</v>
      </c>
      <c r="B21" s="120" t="s">
        <v>268</v>
      </c>
      <c r="C21" s="115">
        <v>2007</v>
      </c>
      <c r="D21" s="228" t="s">
        <v>82</v>
      </c>
      <c r="E21" s="230"/>
      <c r="F21" s="162"/>
    </row>
    <row r="22" spans="1:6" ht="26.25" thickBot="1" x14ac:dyDescent="0.3">
      <c r="A22" s="158">
        <v>19</v>
      </c>
      <c r="B22" s="165" t="s">
        <v>348</v>
      </c>
      <c r="C22" s="115"/>
      <c r="D22" s="228" t="s">
        <v>82</v>
      </c>
      <c r="E22" s="230"/>
      <c r="F22" s="162"/>
    </row>
    <row r="23" spans="1:6" ht="27" customHeight="1" thickBot="1" x14ac:dyDescent="0.3">
      <c r="A23" s="158">
        <v>20</v>
      </c>
      <c r="B23" s="121" t="s">
        <v>269</v>
      </c>
      <c r="C23" s="115">
        <v>1992</v>
      </c>
      <c r="D23" s="228" t="s">
        <v>82</v>
      </c>
      <c r="E23" s="230"/>
      <c r="F23" s="162">
        <v>7</v>
      </c>
    </row>
    <row r="24" spans="1:6" ht="28.5" customHeight="1" thickBot="1" x14ac:dyDescent="0.3">
      <c r="A24" s="158">
        <v>21</v>
      </c>
      <c r="B24" s="121" t="s">
        <v>270</v>
      </c>
      <c r="C24" s="115">
        <v>2002</v>
      </c>
      <c r="D24" s="159" t="s">
        <v>27</v>
      </c>
      <c r="E24" s="230"/>
      <c r="F24" s="162">
        <v>40</v>
      </c>
    </row>
    <row r="25" spans="1:6" ht="26.25" thickBot="1" x14ac:dyDescent="0.3">
      <c r="A25" s="158">
        <v>22</v>
      </c>
      <c r="B25" s="165" t="s">
        <v>346</v>
      </c>
      <c r="C25" s="115">
        <v>2003</v>
      </c>
      <c r="D25" s="228" t="s">
        <v>82</v>
      </c>
      <c r="E25" s="230"/>
      <c r="F25" s="163">
        <v>2</v>
      </c>
    </row>
    <row r="26" spans="1:6" ht="26.25" customHeight="1" thickBot="1" x14ac:dyDescent="0.3">
      <c r="A26" s="158">
        <v>23</v>
      </c>
      <c r="B26" s="121" t="s">
        <v>271</v>
      </c>
      <c r="C26" s="115">
        <v>2004</v>
      </c>
      <c r="D26" s="159" t="s">
        <v>27</v>
      </c>
      <c r="E26" s="230"/>
      <c r="F26" s="163">
        <v>3</v>
      </c>
    </row>
    <row r="27" spans="1:6" ht="26.25" thickBot="1" x14ac:dyDescent="0.3">
      <c r="A27" s="158">
        <v>24</v>
      </c>
      <c r="B27" s="120" t="s">
        <v>272</v>
      </c>
      <c r="C27" s="115">
        <v>2008</v>
      </c>
      <c r="D27" s="159" t="s">
        <v>27</v>
      </c>
      <c r="E27" s="230"/>
      <c r="F27" s="163">
        <v>5</v>
      </c>
    </row>
    <row r="28" spans="1:6" ht="25.5" customHeight="1" thickBot="1" x14ac:dyDescent="0.3">
      <c r="A28" s="158">
        <v>25</v>
      </c>
      <c r="B28" s="121" t="s">
        <v>273</v>
      </c>
      <c r="C28" s="115">
        <v>2003</v>
      </c>
      <c r="D28" s="228" t="s">
        <v>82</v>
      </c>
      <c r="E28" s="230"/>
      <c r="F28" s="162">
        <v>10</v>
      </c>
    </row>
    <row r="29" spans="1:6" ht="29.25" customHeight="1" thickBot="1" x14ac:dyDescent="0.3">
      <c r="A29" s="158">
        <v>26</v>
      </c>
      <c r="B29" s="121" t="s">
        <v>274</v>
      </c>
      <c r="C29" s="115">
        <v>2004</v>
      </c>
      <c r="D29" s="228" t="s">
        <v>82</v>
      </c>
      <c r="E29" s="230"/>
      <c r="F29" s="162">
        <v>30</v>
      </c>
    </row>
    <row r="30" spans="1:6" ht="28.5" customHeight="1" thickBot="1" x14ac:dyDescent="0.3">
      <c r="A30" s="158">
        <v>27</v>
      </c>
      <c r="B30" s="121" t="s">
        <v>275</v>
      </c>
      <c r="C30" s="115">
        <v>2005</v>
      </c>
      <c r="D30" s="228" t="s">
        <v>82</v>
      </c>
      <c r="E30" s="230"/>
      <c r="F30" s="162">
        <v>10</v>
      </c>
    </row>
    <row r="31" spans="1:6" ht="28.5" customHeight="1" thickBot="1" x14ac:dyDescent="0.3">
      <c r="A31" s="158">
        <v>28</v>
      </c>
      <c r="B31" s="121" t="s">
        <v>276</v>
      </c>
      <c r="C31" s="159">
        <v>2005</v>
      </c>
      <c r="D31" s="228" t="s">
        <v>82</v>
      </c>
      <c r="E31" s="230"/>
      <c r="F31" s="162">
        <v>8</v>
      </c>
    </row>
    <row r="32" spans="1:6" ht="25.5" customHeight="1" thickBot="1" x14ac:dyDescent="0.3">
      <c r="A32" s="158">
        <v>29</v>
      </c>
      <c r="B32" s="121" t="s">
        <v>277</v>
      </c>
      <c r="C32" s="159">
        <v>2005</v>
      </c>
      <c r="D32" s="228" t="s">
        <v>82</v>
      </c>
      <c r="E32" s="230"/>
      <c r="F32" s="162"/>
    </row>
    <row r="33" spans="1:6" ht="26.25" thickBot="1" x14ac:dyDescent="0.3">
      <c r="A33" s="158">
        <v>30</v>
      </c>
      <c r="B33" s="121" t="s">
        <v>278</v>
      </c>
      <c r="C33" s="159">
        <v>2005</v>
      </c>
      <c r="D33" s="159" t="s">
        <v>27</v>
      </c>
      <c r="E33" s="230"/>
      <c r="F33" s="162">
        <v>60</v>
      </c>
    </row>
    <row r="34" spans="1:6" ht="27" customHeight="1" thickBot="1" x14ac:dyDescent="0.3">
      <c r="A34" s="158">
        <v>31</v>
      </c>
      <c r="B34" s="121" t="s">
        <v>279</v>
      </c>
      <c r="C34" s="159">
        <v>2006</v>
      </c>
      <c r="D34" s="159" t="s">
        <v>27</v>
      </c>
      <c r="E34" s="230"/>
      <c r="F34" s="162">
        <v>12</v>
      </c>
    </row>
    <row r="35" spans="1:6" ht="26.25" thickBot="1" x14ac:dyDescent="0.3">
      <c r="A35" s="158">
        <v>32</v>
      </c>
      <c r="B35" s="164" t="s">
        <v>347</v>
      </c>
      <c r="C35" s="159">
        <v>2008</v>
      </c>
      <c r="D35" s="228" t="s">
        <v>82</v>
      </c>
      <c r="E35" s="230"/>
      <c r="F35" s="162"/>
    </row>
    <row r="36" spans="1:6" ht="27" customHeight="1" thickBot="1" x14ac:dyDescent="0.3">
      <c r="A36" s="158">
        <v>33</v>
      </c>
      <c r="B36" s="114" t="s">
        <v>280</v>
      </c>
      <c r="C36" s="159">
        <v>2000</v>
      </c>
      <c r="D36" s="228" t="s">
        <v>82</v>
      </c>
      <c r="E36" s="230"/>
      <c r="F36" s="162"/>
    </row>
    <row r="37" spans="1:6" ht="26.25" thickBot="1" x14ac:dyDescent="0.3">
      <c r="A37" s="158">
        <v>34</v>
      </c>
      <c r="B37" s="165" t="s">
        <v>345</v>
      </c>
      <c r="C37" s="159">
        <v>2003</v>
      </c>
      <c r="D37" s="228" t="s">
        <v>82</v>
      </c>
      <c r="E37" s="230"/>
      <c r="F37" s="162">
        <v>32</v>
      </c>
    </row>
    <row r="38" spans="1:6" ht="27.75" customHeight="1" thickBot="1" x14ac:dyDescent="0.3">
      <c r="A38" s="158">
        <v>35</v>
      </c>
      <c r="B38" s="121" t="s">
        <v>281</v>
      </c>
      <c r="C38" s="159">
        <v>2008</v>
      </c>
      <c r="D38" s="159" t="s">
        <v>27</v>
      </c>
      <c r="E38" s="230"/>
      <c r="F38" s="163">
        <v>5</v>
      </c>
    </row>
    <row r="39" spans="1:6" ht="26.25" thickBot="1" x14ac:dyDescent="0.3">
      <c r="A39" s="158">
        <v>36</v>
      </c>
      <c r="B39" s="165" t="s">
        <v>21</v>
      </c>
      <c r="C39" s="159">
        <v>2003</v>
      </c>
      <c r="D39" s="228" t="s">
        <v>82</v>
      </c>
      <c r="E39" s="230"/>
      <c r="F39" s="163">
        <v>2</v>
      </c>
    </row>
    <row r="40" spans="1:6" ht="26.25" customHeight="1" thickBot="1" x14ac:dyDescent="0.3">
      <c r="A40" s="158">
        <v>37</v>
      </c>
      <c r="B40" s="164" t="s">
        <v>22</v>
      </c>
      <c r="C40" s="159">
        <v>2003</v>
      </c>
      <c r="D40" s="228" t="s">
        <v>82</v>
      </c>
      <c r="E40" s="230"/>
      <c r="F40" s="163">
        <v>2</v>
      </c>
    </row>
    <row r="41" spans="1:6" ht="27" customHeight="1" thickBot="1" x14ac:dyDescent="0.3">
      <c r="A41" s="227">
        <v>38</v>
      </c>
      <c r="B41" s="121" t="s">
        <v>343</v>
      </c>
      <c r="C41" s="159">
        <v>2017</v>
      </c>
      <c r="D41" s="228" t="s">
        <v>83</v>
      </c>
      <c r="E41" s="230"/>
      <c r="F41" s="163">
        <v>45</v>
      </c>
    </row>
    <row r="42" spans="1:6" ht="27" customHeight="1" thickBot="1" x14ac:dyDescent="0.3">
      <c r="A42" s="166">
        <v>39</v>
      </c>
      <c r="B42" s="121" t="s">
        <v>344</v>
      </c>
      <c r="C42" s="159">
        <v>2019</v>
      </c>
      <c r="D42" s="228" t="s">
        <v>83</v>
      </c>
      <c r="E42" s="247">
        <v>50</v>
      </c>
      <c r="F42" s="163">
        <v>45</v>
      </c>
    </row>
    <row r="43" spans="1:6" ht="15.75" customHeight="1" thickBot="1" x14ac:dyDescent="0.3">
      <c r="A43" s="375" t="s">
        <v>106</v>
      </c>
      <c r="B43" s="376"/>
      <c r="C43" s="231"/>
      <c r="D43" s="231"/>
      <c r="E43" s="231"/>
      <c r="F43" s="232">
        <f>F4+F5+F6+F7+F8+F9+F10+F11+F12+F13+F14+F15+F16+F17+F18+F19+F20+F21+F22+F23+F24+F25+F26+F27+F28+F29+F30+F31+F32+F33+F34+F35+F36+F37+F38+F39+F40+F41+F42</f>
        <v>344</v>
      </c>
    </row>
  </sheetData>
  <mergeCells count="8">
    <mergeCell ref="A43:B43"/>
    <mergeCell ref="F2:F3"/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232"/>
  <sheetViews>
    <sheetView zoomScaleNormal="100" workbookViewId="0">
      <pane ySplit="2" topLeftCell="A54" activePane="bottomLeft" state="frozen"/>
      <selection pane="bottomLeft" sqref="A1:AB1"/>
    </sheetView>
  </sheetViews>
  <sheetFormatPr defaultRowHeight="15" x14ac:dyDescent="0.25"/>
  <cols>
    <col min="1" max="1" width="4.5703125" customWidth="1"/>
    <col min="2" max="2" width="49.28515625" customWidth="1"/>
    <col min="3" max="5" width="0" hidden="1" customWidth="1"/>
    <col min="6" max="6" width="5.42578125" customWidth="1"/>
    <col min="7" max="7" width="15.7109375" customWidth="1"/>
    <col min="8" max="8" width="5.5703125" customWidth="1"/>
    <col min="9" max="9" width="5.140625" style="7" customWidth="1"/>
    <col min="10" max="14" width="0" style="1" hidden="1" customWidth="1"/>
    <col min="15" max="15" width="5.140625" style="1" customWidth="1"/>
    <col min="16" max="17" width="4.7109375" style="21" customWidth="1"/>
    <col min="18" max="18" width="5" style="21" customWidth="1"/>
    <col min="19" max="19" width="5.28515625" style="29" customWidth="1"/>
    <col min="20" max="20" width="5.140625" style="21" customWidth="1"/>
    <col min="21" max="21" width="4.85546875" style="21" customWidth="1"/>
    <col min="22" max="22" width="4.7109375" style="21" customWidth="1"/>
    <col min="23" max="23" width="5.28515625" style="21" customWidth="1"/>
    <col min="24" max="24" width="4.28515625" style="29" customWidth="1"/>
    <col min="25" max="25" width="4.7109375" style="21" customWidth="1"/>
    <col min="26" max="27" width="5.140625" style="21" customWidth="1"/>
    <col min="28" max="28" width="5.5703125" style="10" customWidth="1"/>
  </cols>
  <sheetData>
    <row r="1" spans="1:29" ht="19.5" thickBot="1" x14ac:dyDescent="0.35">
      <c r="A1" s="372" t="s">
        <v>61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</row>
    <row r="2" spans="1:29" ht="164.25" customHeight="1" thickBot="1" x14ac:dyDescent="0.3">
      <c r="A2" s="97" t="s">
        <v>1</v>
      </c>
      <c r="B2" s="98" t="s">
        <v>0</v>
      </c>
      <c r="C2" s="98" t="s">
        <v>4</v>
      </c>
      <c r="D2" s="99" t="s">
        <v>5</v>
      </c>
      <c r="E2" s="98" t="s">
        <v>6</v>
      </c>
      <c r="F2" s="59" t="s">
        <v>18</v>
      </c>
      <c r="G2" s="59" t="s">
        <v>20</v>
      </c>
      <c r="H2" s="59" t="s">
        <v>103</v>
      </c>
      <c r="I2" s="211" t="s">
        <v>114</v>
      </c>
      <c r="J2" s="212" t="s">
        <v>7</v>
      </c>
      <c r="K2" s="212" t="s">
        <v>8</v>
      </c>
      <c r="L2" s="212" t="s">
        <v>9</v>
      </c>
      <c r="M2" s="212" t="s">
        <v>10</v>
      </c>
      <c r="N2" s="212" t="s">
        <v>11</v>
      </c>
      <c r="O2" s="212" t="s">
        <v>94</v>
      </c>
      <c r="P2" s="53" t="s">
        <v>116</v>
      </c>
      <c r="Q2" s="53" t="s">
        <v>117</v>
      </c>
      <c r="R2" s="211" t="s">
        <v>115</v>
      </c>
      <c r="S2" s="212" t="s">
        <v>118</v>
      </c>
      <c r="T2" s="212" t="s">
        <v>119</v>
      </c>
      <c r="U2" s="59" t="s">
        <v>120</v>
      </c>
      <c r="V2" s="59" t="s">
        <v>121</v>
      </c>
      <c r="W2" s="59" t="s">
        <v>122</v>
      </c>
      <c r="X2" s="59" t="s">
        <v>123</v>
      </c>
      <c r="Y2" s="59" t="s">
        <v>124</v>
      </c>
      <c r="Z2" s="59" t="s">
        <v>125</v>
      </c>
      <c r="AA2" s="59" t="s">
        <v>126</v>
      </c>
      <c r="AB2" s="59" t="s">
        <v>34</v>
      </c>
      <c r="AC2" s="47"/>
    </row>
    <row r="3" spans="1:29" s="52" customFormat="1" ht="29.25" customHeight="1" x14ac:dyDescent="0.25">
      <c r="A3" s="60">
        <v>1</v>
      </c>
      <c r="B3" s="61" t="s">
        <v>325</v>
      </c>
      <c r="C3" s="62"/>
      <c r="D3" s="63"/>
      <c r="E3" s="64"/>
      <c r="F3" s="64">
        <v>1990</v>
      </c>
      <c r="G3" s="65" t="s">
        <v>82</v>
      </c>
      <c r="H3" s="66"/>
      <c r="I3" s="213"/>
      <c r="J3" s="213"/>
      <c r="K3" s="213"/>
      <c r="L3" s="213"/>
      <c r="M3" s="213"/>
      <c r="N3" s="213"/>
      <c r="O3" s="213"/>
      <c r="P3" s="64">
        <v>41</v>
      </c>
      <c r="Q3" s="67"/>
      <c r="R3" s="213"/>
      <c r="S3" s="213"/>
      <c r="T3" s="222">
        <v>8</v>
      </c>
      <c r="U3" s="64">
        <v>5</v>
      </c>
      <c r="V3" s="64">
        <v>30</v>
      </c>
      <c r="W3" s="67"/>
      <c r="X3" s="68"/>
      <c r="Y3" s="67"/>
      <c r="Z3" s="67"/>
      <c r="AA3" s="416"/>
      <c r="AB3" s="424">
        <v>84</v>
      </c>
      <c r="AC3" s="51"/>
    </row>
    <row r="4" spans="1:29" s="6" customFormat="1" ht="28.5" customHeight="1" x14ac:dyDescent="0.25">
      <c r="A4" s="60">
        <v>2</v>
      </c>
      <c r="B4" s="61" t="s">
        <v>327</v>
      </c>
      <c r="C4" s="69"/>
      <c r="D4" s="70"/>
      <c r="E4" s="69"/>
      <c r="F4" s="64">
        <v>1995</v>
      </c>
      <c r="G4" s="65" t="s">
        <v>82</v>
      </c>
      <c r="H4" s="71"/>
      <c r="I4" s="214"/>
      <c r="J4" s="215"/>
      <c r="K4" s="215"/>
      <c r="L4" s="215"/>
      <c r="M4" s="215"/>
      <c r="N4" s="215"/>
      <c r="O4" s="215"/>
      <c r="P4" s="72">
        <v>15</v>
      </c>
      <c r="Q4" s="73"/>
      <c r="R4" s="215"/>
      <c r="S4" s="215"/>
      <c r="T4" s="215"/>
      <c r="U4" s="73"/>
      <c r="V4" s="73"/>
      <c r="W4" s="73"/>
      <c r="X4" s="74"/>
      <c r="Y4" s="73"/>
      <c r="Z4" s="72">
        <v>5</v>
      </c>
      <c r="AA4" s="417"/>
      <c r="AB4" s="425">
        <v>20</v>
      </c>
      <c r="AC4" s="54"/>
    </row>
    <row r="5" spans="1:29" s="6" customFormat="1" ht="27.75" customHeight="1" x14ac:dyDescent="0.25">
      <c r="A5" s="60">
        <v>3</v>
      </c>
      <c r="B5" s="61" t="s">
        <v>328</v>
      </c>
      <c r="C5" s="69"/>
      <c r="D5" s="70"/>
      <c r="E5" s="69"/>
      <c r="F5" s="64">
        <v>2001</v>
      </c>
      <c r="G5" s="65" t="s">
        <v>82</v>
      </c>
      <c r="H5" s="71"/>
      <c r="I5" s="216">
        <v>20</v>
      </c>
      <c r="J5" s="215"/>
      <c r="K5" s="215"/>
      <c r="L5" s="215"/>
      <c r="M5" s="215"/>
      <c r="N5" s="215"/>
      <c r="O5" s="215"/>
      <c r="P5" s="72">
        <v>10</v>
      </c>
      <c r="Q5" s="72">
        <v>10</v>
      </c>
      <c r="R5" s="409"/>
      <c r="S5" s="217">
        <v>13</v>
      </c>
      <c r="T5" s="217">
        <v>8</v>
      </c>
      <c r="U5" s="73"/>
      <c r="V5" s="73"/>
      <c r="W5" s="73"/>
      <c r="X5" s="75">
        <v>8</v>
      </c>
      <c r="Y5" s="72"/>
      <c r="Z5" s="72">
        <v>8</v>
      </c>
      <c r="AA5" s="417"/>
      <c r="AB5" s="425">
        <v>77</v>
      </c>
      <c r="AC5" s="54"/>
    </row>
    <row r="6" spans="1:29" s="6" customFormat="1" ht="26.25" customHeight="1" x14ac:dyDescent="0.25">
      <c r="A6" s="60">
        <v>4</v>
      </c>
      <c r="B6" s="61" t="s">
        <v>336</v>
      </c>
      <c r="C6" s="69"/>
      <c r="D6" s="70"/>
      <c r="E6" s="69"/>
      <c r="F6" s="64">
        <v>2014</v>
      </c>
      <c r="G6" s="65" t="s">
        <v>82</v>
      </c>
      <c r="H6" s="100">
        <v>100</v>
      </c>
      <c r="I6" s="216">
        <v>10</v>
      </c>
      <c r="J6" s="217"/>
      <c r="K6" s="217"/>
      <c r="L6" s="217"/>
      <c r="M6" s="217"/>
      <c r="N6" s="217"/>
      <c r="O6" s="217"/>
      <c r="P6" s="72">
        <v>5</v>
      </c>
      <c r="Q6" s="72"/>
      <c r="R6" s="410">
        <v>1</v>
      </c>
      <c r="S6" s="217">
        <v>4</v>
      </c>
      <c r="T6" s="217"/>
      <c r="U6" s="72">
        <v>1</v>
      </c>
      <c r="V6" s="72">
        <v>10</v>
      </c>
      <c r="W6" s="72">
        <v>15</v>
      </c>
      <c r="X6" s="75">
        <v>9</v>
      </c>
      <c r="Y6" s="72">
        <v>10</v>
      </c>
      <c r="Z6" s="72">
        <v>4</v>
      </c>
      <c r="AA6" s="418">
        <v>8</v>
      </c>
      <c r="AB6" s="425">
        <v>77</v>
      </c>
      <c r="AC6" s="54"/>
    </row>
    <row r="7" spans="1:29" s="6" customFormat="1" ht="23.25" customHeight="1" x14ac:dyDescent="0.25">
      <c r="A7" s="60">
        <v>5</v>
      </c>
      <c r="B7" s="61" t="s">
        <v>331</v>
      </c>
      <c r="C7" s="69"/>
      <c r="D7" s="70"/>
      <c r="E7" s="69"/>
      <c r="F7" s="64">
        <v>2001</v>
      </c>
      <c r="G7" s="76" t="s">
        <v>82</v>
      </c>
      <c r="H7" s="71"/>
      <c r="I7" s="216">
        <v>47</v>
      </c>
      <c r="J7" s="217"/>
      <c r="K7" s="217"/>
      <c r="L7" s="217"/>
      <c r="M7" s="217"/>
      <c r="N7" s="217"/>
      <c r="O7" s="217"/>
      <c r="P7" s="72"/>
      <c r="Q7" s="72">
        <v>10</v>
      </c>
      <c r="R7" s="410"/>
      <c r="S7" s="217">
        <v>13</v>
      </c>
      <c r="T7" s="217"/>
      <c r="U7" s="72"/>
      <c r="V7" s="72">
        <v>32</v>
      </c>
      <c r="W7" s="72">
        <v>14</v>
      </c>
      <c r="X7" s="75">
        <v>8</v>
      </c>
      <c r="Y7" s="72">
        <v>16</v>
      </c>
      <c r="Z7" s="72">
        <v>36</v>
      </c>
      <c r="AA7" s="418"/>
      <c r="AB7" s="425">
        <v>176</v>
      </c>
      <c r="AC7" s="54"/>
    </row>
    <row r="8" spans="1:29" s="6" customFormat="1" ht="23.25" customHeight="1" x14ac:dyDescent="0.25">
      <c r="A8" s="60">
        <v>6</v>
      </c>
      <c r="B8" s="61" t="s">
        <v>330</v>
      </c>
      <c r="C8" s="69"/>
      <c r="D8" s="70"/>
      <c r="E8" s="69"/>
      <c r="F8" s="64">
        <v>2008</v>
      </c>
      <c r="G8" s="76" t="s">
        <v>82</v>
      </c>
      <c r="H8" s="71"/>
      <c r="I8" s="214"/>
      <c r="J8" s="215"/>
      <c r="K8" s="215"/>
      <c r="L8" s="215"/>
      <c r="M8" s="215"/>
      <c r="N8" s="215"/>
      <c r="O8" s="215"/>
      <c r="P8" s="73"/>
      <c r="Q8" s="73"/>
      <c r="R8" s="409"/>
      <c r="S8" s="215"/>
      <c r="T8" s="215"/>
      <c r="U8" s="73"/>
      <c r="V8" s="73"/>
      <c r="W8" s="73"/>
      <c r="X8" s="74"/>
      <c r="Y8" s="73"/>
      <c r="Z8" s="73"/>
      <c r="AA8" s="417"/>
      <c r="AB8" s="426"/>
      <c r="AC8" s="54"/>
    </row>
    <row r="9" spans="1:29" s="6" customFormat="1" ht="26.25" customHeight="1" x14ac:dyDescent="0.25">
      <c r="A9" s="60">
        <v>7</v>
      </c>
      <c r="B9" s="61" t="s">
        <v>334</v>
      </c>
      <c r="C9" s="69"/>
      <c r="D9" s="70"/>
      <c r="E9" s="69"/>
      <c r="F9" s="64">
        <v>2013</v>
      </c>
      <c r="G9" s="76" t="s">
        <v>82</v>
      </c>
      <c r="H9" s="100">
        <v>100</v>
      </c>
      <c r="I9" s="216">
        <v>2</v>
      </c>
      <c r="J9" s="215"/>
      <c r="K9" s="215"/>
      <c r="L9" s="215"/>
      <c r="M9" s="215"/>
      <c r="N9" s="215"/>
      <c r="O9" s="215"/>
      <c r="P9" s="72">
        <v>5</v>
      </c>
      <c r="Q9" s="73"/>
      <c r="R9" s="410">
        <v>10</v>
      </c>
      <c r="S9" s="215"/>
      <c r="T9" s="217">
        <v>4</v>
      </c>
      <c r="U9" s="73"/>
      <c r="V9" s="72">
        <v>8</v>
      </c>
      <c r="W9" s="72">
        <v>7</v>
      </c>
      <c r="X9" s="74"/>
      <c r="Y9" s="73"/>
      <c r="Z9" s="72">
        <v>4</v>
      </c>
      <c r="AA9" s="418">
        <v>8</v>
      </c>
      <c r="AB9" s="425">
        <v>48</v>
      </c>
      <c r="AC9" s="54"/>
    </row>
    <row r="10" spans="1:29" s="6" customFormat="1" ht="27.75" customHeight="1" x14ac:dyDescent="0.25">
      <c r="A10" s="60">
        <v>8</v>
      </c>
      <c r="B10" s="61" t="s">
        <v>337</v>
      </c>
      <c r="C10" s="69"/>
      <c r="D10" s="70"/>
      <c r="E10" s="69"/>
      <c r="F10" s="64">
        <v>2018</v>
      </c>
      <c r="G10" s="76" t="s">
        <v>83</v>
      </c>
      <c r="H10" s="100">
        <v>140</v>
      </c>
      <c r="I10" s="216">
        <v>30</v>
      </c>
      <c r="J10" s="215"/>
      <c r="K10" s="215"/>
      <c r="L10" s="215"/>
      <c r="M10" s="215"/>
      <c r="N10" s="215"/>
      <c r="O10" s="215"/>
      <c r="P10" s="72">
        <v>10</v>
      </c>
      <c r="Q10" s="73"/>
      <c r="R10" s="410">
        <v>35</v>
      </c>
      <c r="S10" s="215"/>
      <c r="T10" s="215"/>
      <c r="U10" s="73"/>
      <c r="V10" s="73"/>
      <c r="W10" s="72">
        <v>7</v>
      </c>
      <c r="X10" s="75"/>
      <c r="Y10" s="72">
        <v>11</v>
      </c>
      <c r="Z10" s="72">
        <v>7</v>
      </c>
      <c r="AA10" s="418">
        <v>7</v>
      </c>
      <c r="AB10" s="425">
        <v>107</v>
      </c>
      <c r="AC10" s="54"/>
    </row>
    <row r="11" spans="1:29" s="6" customFormat="1" ht="25.5" customHeight="1" x14ac:dyDescent="0.25">
      <c r="A11" s="60">
        <v>9</v>
      </c>
      <c r="B11" s="61" t="s">
        <v>338</v>
      </c>
      <c r="C11" s="77"/>
      <c r="D11" s="78"/>
      <c r="E11" s="77"/>
      <c r="F11" s="64">
        <v>2018</v>
      </c>
      <c r="G11" s="76" t="s">
        <v>83</v>
      </c>
      <c r="H11" s="100">
        <v>140</v>
      </c>
      <c r="I11" s="216">
        <v>30</v>
      </c>
      <c r="J11" s="215"/>
      <c r="K11" s="215"/>
      <c r="L11" s="215"/>
      <c r="M11" s="215"/>
      <c r="N11" s="215"/>
      <c r="O11" s="215"/>
      <c r="P11" s="72">
        <v>10</v>
      </c>
      <c r="Q11" s="73"/>
      <c r="R11" s="410">
        <v>35</v>
      </c>
      <c r="S11" s="215"/>
      <c r="T11" s="215"/>
      <c r="U11" s="73"/>
      <c r="V11" s="73"/>
      <c r="W11" s="72">
        <v>7</v>
      </c>
      <c r="X11" s="74"/>
      <c r="Y11" s="72">
        <v>11</v>
      </c>
      <c r="Z11" s="72">
        <v>7</v>
      </c>
      <c r="AA11" s="418">
        <v>7</v>
      </c>
      <c r="AB11" s="425">
        <v>107</v>
      </c>
      <c r="AC11" s="54"/>
    </row>
    <row r="12" spans="1:29" s="6" customFormat="1" ht="27" customHeight="1" x14ac:dyDescent="0.25">
      <c r="A12" s="60">
        <v>10</v>
      </c>
      <c r="B12" s="61" t="s">
        <v>141</v>
      </c>
      <c r="C12" s="69"/>
      <c r="D12" s="70"/>
      <c r="E12" s="69"/>
      <c r="F12" s="64">
        <v>2003</v>
      </c>
      <c r="G12" s="76" t="s">
        <v>82</v>
      </c>
      <c r="H12" s="71"/>
      <c r="I12" s="214"/>
      <c r="J12" s="215"/>
      <c r="K12" s="215"/>
      <c r="L12" s="215"/>
      <c r="M12" s="215"/>
      <c r="N12" s="215"/>
      <c r="O12" s="215"/>
      <c r="P12" s="72">
        <v>10</v>
      </c>
      <c r="Q12" s="73"/>
      <c r="R12" s="409"/>
      <c r="S12" s="217">
        <v>2</v>
      </c>
      <c r="T12" s="217">
        <v>13</v>
      </c>
      <c r="U12" s="73"/>
      <c r="V12" s="72">
        <v>10</v>
      </c>
      <c r="W12" s="72">
        <v>10</v>
      </c>
      <c r="X12" s="75"/>
      <c r="Y12" s="72"/>
      <c r="Z12" s="72">
        <v>10</v>
      </c>
      <c r="AA12" s="418"/>
      <c r="AB12" s="425">
        <v>55</v>
      </c>
      <c r="AC12" s="54"/>
    </row>
    <row r="13" spans="1:29" s="6" customFormat="1" ht="26.25" customHeight="1" x14ac:dyDescent="0.25">
      <c r="A13" s="60">
        <v>11</v>
      </c>
      <c r="B13" s="61" t="s">
        <v>332</v>
      </c>
      <c r="C13" s="69"/>
      <c r="D13" s="70"/>
      <c r="E13" s="69"/>
      <c r="F13" s="64">
        <v>2008</v>
      </c>
      <c r="G13" s="76" t="s">
        <v>82</v>
      </c>
      <c r="H13" s="71"/>
      <c r="I13" s="216">
        <v>9</v>
      </c>
      <c r="J13" s="217"/>
      <c r="K13" s="217"/>
      <c r="L13" s="217"/>
      <c r="M13" s="217"/>
      <c r="N13" s="217"/>
      <c r="O13" s="217"/>
      <c r="P13" s="72">
        <v>20</v>
      </c>
      <c r="Q13" s="72"/>
      <c r="R13" s="410">
        <v>50</v>
      </c>
      <c r="S13" s="217">
        <v>13</v>
      </c>
      <c r="T13" s="217">
        <v>10</v>
      </c>
      <c r="U13" s="72">
        <v>10</v>
      </c>
      <c r="V13" s="72">
        <v>15</v>
      </c>
      <c r="W13" s="72"/>
      <c r="X13" s="75">
        <v>10</v>
      </c>
      <c r="Y13" s="72">
        <v>20</v>
      </c>
      <c r="Z13" s="72">
        <v>22</v>
      </c>
      <c r="AA13" s="418">
        <v>20</v>
      </c>
      <c r="AB13" s="425">
        <v>199</v>
      </c>
      <c r="AC13" s="54"/>
    </row>
    <row r="14" spans="1:29" s="6" customFormat="1" ht="26.25" customHeight="1" x14ac:dyDescent="0.25">
      <c r="A14" s="60">
        <v>12</v>
      </c>
      <c r="B14" s="61" t="s">
        <v>142</v>
      </c>
      <c r="C14" s="69"/>
      <c r="D14" s="70"/>
      <c r="E14" s="69"/>
      <c r="F14" s="64">
        <v>2001</v>
      </c>
      <c r="G14" s="76" t="s">
        <v>82</v>
      </c>
      <c r="H14" s="71"/>
      <c r="I14" s="216"/>
      <c r="J14" s="217"/>
      <c r="K14" s="217"/>
      <c r="L14" s="217"/>
      <c r="M14" s="217"/>
      <c r="N14" s="217"/>
      <c r="O14" s="217"/>
      <c r="P14" s="72">
        <v>34</v>
      </c>
      <c r="Q14" s="72">
        <v>15</v>
      </c>
      <c r="R14" s="410"/>
      <c r="S14" s="217">
        <v>12</v>
      </c>
      <c r="T14" s="217"/>
      <c r="U14" s="72"/>
      <c r="V14" s="72">
        <v>36</v>
      </c>
      <c r="W14" s="72"/>
      <c r="X14" s="75"/>
      <c r="Y14" s="72"/>
      <c r="Z14" s="72">
        <v>13</v>
      </c>
      <c r="AA14" s="418"/>
      <c r="AB14" s="425">
        <v>110</v>
      </c>
      <c r="AC14" s="54"/>
    </row>
    <row r="15" spans="1:29" s="6" customFormat="1" ht="29.25" customHeight="1" x14ac:dyDescent="0.25">
      <c r="A15" s="60">
        <v>13</v>
      </c>
      <c r="B15" s="408" t="s">
        <v>335</v>
      </c>
      <c r="C15" s="69"/>
      <c r="D15" s="70"/>
      <c r="E15" s="69"/>
      <c r="F15" s="64">
        <v>2008</v>
      </c>
      <c r="G15" s="76" t="s">
        <v>82</v>
      </c>
      <c r="H15" s="71"/>
      <c r="I15" s="216"/>
      <c r="J15" s="217"/>
      <c r="K15" s="217"/>
      <c r="L15" s="217"/>
      <c r="M15" s="217"/>
      <c r="N15" s="217"/>
      <c r="O15" s="217"/>
      <c r="P15" s="72"/>
      <c r="Q15" s="72"/>
      <c r="R15" s="410"/>
      <c r="S15" s="217"/>
      <c r="T15" s="217"/>
      <c r="U15" s="72"/>
      <c r="V15" s="72"/>
      <c r="W15" s="72"/>
      <c r="X15" s="75"/>
      <c r="Y15" s="72"/>
      <c r="Z15" s="72"/>
      <c r="AA15" s="418"/>
      <c r="AB15" s="426"/>
      <c r="AC15" s="54"/>
    </row>
    <row r="16" spans="1:29" s="6" customFormat="1" ht="26.25" customHeight="1" x14ac:dyDescent="0.25">
      <c r="A16" s="60">
        <v>14</v>
      </c>
      <c r="B16" s="61" t="s">
        <v>143</v>
      </c>
      <c r="C16" s="69"/>
      <c r="D16" s="70"/>
      <c r="E16" s="69"/>
      <c r="F16" s="64">
        <v>2013</v>
      </c>
      <c r="G16" s="76" t="s">
        <v>82</v>
      </c>
      <c r="H16" s="71"/>
      <c r="I16" s="216"/>
      <c r="J16" s="217"/>
      <c r="K16" s="217"/>
      <c r="L16" s="217"/>
      <c r="M16" s="217"/>
      <c r="N16" s="217"/>
      <c r="O16" s="217"/>
      <c r="P16" s="72"/>
      <c r="Q16" s="72"/>
      <c r="R16" s="410"/>
      <c r="S16" s="217"/>
      <c r="T16" s="217"/>
      <c r="U16" s="72"/>
      <c r="V16" s="72"/>
      <c r="W16" s="72"/>
      <c r="X16" s="75"/>
      <c r="Y16" s="72"/>
      <c r="Z16" s="72"/>
      <c r="AA16" s="418"/>
      <c r="AB16" s="426"/>
      <c r="AC16" s="54"/>
    </row>
    <row r="17" spans="1:29" s="6" customFormat="1" ht="27.75" customHeight="1" x14ac:dyDescent="0.25">
      <c r="A17" s="60">
        <v>15</v>
      </c>
      <c r="B17" s="61" t="s">
        <v>333</v>
      </c>
      <c r="C17" s="69"/>
      <c r="D17" s="70"/>
      <c r="E17" s="69"/>
      <c r="F17" s="64">
        <v>2002</v>
      </c>
      <c r="G17" s="76" t="s">
        <v>82</v>
      </c>
      <c r="H17" s="71"/>
      <c r="I17" s="216">
        <v>19</v>
      </c>
      <c r="J17" s="215"/>
      <c r="K17" s="215"/>
      <c r="L17" s="215"/>
      <c r="M17" s="215"/>
      <c r="N17" s="215"/>
      <c r="O17" s="215"/>
      <c r="P17" s="72">
        <v>34</v>
      </c>
      <c r="Q17" s="73"/>
      <c r="R17" s="409"/>
      <c r="S17" s="217">
        <v>2</v>
      </c>
      <c r="T17" s="215"/>
      <c r="U17" s="72">
        <v>4</v>
      </c>
      <c r="V17" s="72"/>
      <c r="W17" s="72">
        <v>15</v>
      </c>
      <c r="X17" s="75"/>
      <c r="Y17" s="72"/>
      <c r="Z17" s="72">
        <v>5</v>
      </c>
      <c r="AA17" s="418"/>
      <c r="AB17" s="425">
        <v>79</v>
      </c>
      <c r="AC17" s="54"/>
    </row>
    <row r="18" spans="1:29" s="6" customFormat="1" ht="26.25" customHeight="1" thickBot="1" x14ac:dyDescent="0.3">
      <c r="A18" s="60">
        <v>16</v>
      </c>
      <c r="B18" s="61" t="s">
        <v>339</v>
      </c>
      <c r="C18" s="69"/>
      <c r="D18" s="70"/>
      <c r="E18" s="69"/>
      <c r="F18" s="64">
        <v>2013</v>
      </c>
      <c r="G18" s="76" t="s">
        <v>82</v>
      </c>
      <c r="H18" s="100">
        <v>100</v>
      </c>
      <c r="I18" s="216">
        <v>10</v>
      </c>
      <c r="J18" s="217"/>
      <c r="K18" s="217"/>
      <c r="L18" s="217"/>
      <c r="M18" s="217"/>
      <c r="N18" s="217"/>
      <c r="O18" s="217"/>
      <c r="P18" s="72">
        <v>8</v>
      </c>
      <c r="Q18" s="72">
        <v>5</v>
      </c>
      <c r="R18" s="410">
        <v>10</v>
      </c>
      <c r="S18" s="217">
        <v>3</v>
      </c>
      <c r="T18" s="217"/>
      <c r="U18" s="72"/>
      <c r="V18" s="72"/>
      <c r="W18" s="72">
        <v>15</v>
      </c>
      <c r="X18" s="75">
        <v>2</v>
      </c>
      <c r="Y18" s="72">
        <v>8</v>
      </c>
      <c r="Z18" s="72">
        <v>4</v>
      </c>
      <c r="AA18" s="418">
        <v>8</v>
      </c>
      <c r="AB18" s="425">
        <v>73</v>
      </c>
      <c r="AC18" s="54"/>
    </row>
    <row r="19" spans="1:29" ht="28.5" customHeight="1" thickBot="1" x14ac:dyDescent="0.3">
      <c r="A19" s="60">
        <v>17</v>
      </c>
      <c r="B19" s="83" t="s">
        <v>340</v>
      </c>
      <c r="C19" s="79" t="s">
        <v>13</v>
      </c>
      <c r="D19" s="79">
        <v>2004</v>
      </c>
      <c r="E19" s="79">
        <v>1000</v>
      </c>
      <c r="F19" s="79">
        <v>2004</v>
      </c>
      <c r="G19" s="82" t="s">
        <v>84</v>
      </c>
      <c r="H19" s="101"/>
      <c r="I19" s="218">
        <v>14</v>
      </c>
      <c r="J19" s="219"/>
      <c r="K19" s="219"/>
      <c r="L19" s="219"/>
      <c r="M19" s="219"/>
      <c r="N19" s="219"/>
      <c r="O19" s="219"/>
      <c r="P19" s="80"/>
      <c r="Q19" s="81">
        <v>5</v>
      </c>
      <c r="R19" s="411">
        <v>25</v>
      </c>
      <c r="S19" s="219">
        <v>5</v>
      </c>
      <c r="T19" s="219"/>
      <c r="U19" s="80">
        <v>30</v>
      </c>
      <c r="V19" s="80">
        <v>60</v>
      </c>
      <c r="W19" s="80"/>
      <c r="X19" s="80"/>
      <c r="Y19" s="81">
        <v>24</v>
      </c>
      <c r="Z19" s="80">
        <v>5</v>
      </c>
      <c r="AA19" s="419">
        <v>5</v>
      </c>
      <c r="AB19" s="427">
        <v>173</v>
      </c>
    </row>
    <row r="20" spans="1:29" ht="24.75" customHeight="1" thickBot="1" x14ac:dyDescent="0.3">
      <c r="A20" s="60">
        <v>18</v>
      </c>
      <c r="B20" s="83" t="s">
        <v>144</v>
      </c>
      <c r="C20" s="79"/>
      <c r="D20" s="79"/>
      <c r="E20" s="79"/>
      <c r="F20" s="79">
        <v>2007</v>
      </c>
      <c r="G20" s="82" t="s">
        <v>84</v>
      </c>
      <c r="H20" s="101"/>
      <c r="I20" s="218">
        <v>5</v>
      </c>
      <c r="J20" s="219"/>
      <c r="K20" s="219"/>
      <c r="L20" s="219"/>
      <c r="M20" s="219"/>
      <c r="N20" s="219"/>
      <c r="O20" s="219"/>
      <c r="P20" s="80">
        <v>3</v>
      </c>
      <c r="Q20" s="81"/>
      <c r="R20" s="411">
        <v>5</v>
      </c>
      <c r="S20" s="219">
        <v>2</v>
      </c>
      <c r="T20" s="219">
        <v>5</v>
      </c>
      <c r="U20" s="80">
        <v>2</v>
      </c>
      <c r="V20" s="80">
        <v>5</v>
      </c>
      <c r="W20" s="80"/>
      <c r="X20" s="80"/>
      <c r="Y20" s="81">
        <v>1</v>
      </c>
      <c r="Z20" s="80">
        <v>1</v>
      </c>
      <c r="AA20" s="419"/>
      <c r="AB20" s="427">
        <v>29</v>
      </c>
    </row>
    <row r="21" spans="1:29" ht="27" customHeight="1" thickBot="1" x14ac:dyDescent="0.3">
      <c r="A21" s="60">
        <v>19</v>
      </c>
      <c r="B21" s="83" t="s">
        <v>145</v>
      </c>
      <c r="C21" s="79"/>
      <c r="D21" s="79"/>
      <c r="E21" s="79"/>
      <c r="F21" s="79">
        <v>2006</v>
      </c>
      <c r="G21" s="82" t="s">
        <v>84</v>
      </c>
      <c r="H21" s="101"/>
      <c r="I21" s="218">
        <v>112</v>
      </c>
      <c r="J21" s="219"/>
      <c r="K21" s="219"/>
      <c r="L21" s="219"/>
      <c r="M21" s="219"/>
      <c r="N21" s="219"/>
      <c r="O21" s="219"/>
      <c r="P21" s="80">
        <v>8</v>
      </c>
      <c r="Q21" s="81">
        <v>15</v>
      </c>
      <c r="R21" s="411"/>
      <c r="S21" s="219"/>
      <c r="T21" s="219"/>
      <c r="U21" s="81">
        <v>10</v>
      </c>
      <c r="V21" s="80">
        <v>98</v>
      </c>
      <c r="W21" s="80"/>
      <c r="X21" s="80"/>
      <c r="Y21" s="81">
        <v>25</v>
      </c>
      <c r="Z21" s="80"/>
      <c r="AA21" s="419"/>
      <c r="AB21" s="427">
        <v>288</v>
      </c>
    </row>
    <row r="22" spans="1:29" ht="24.75" customHeight="1" thickBot="1" x14ac:dyDescent="0.3">
      <c r="A22" s="60">
        <v>20</v>
      </c>
      <c r="B22" s="83" t="s">
        <v>146</v>
      </c>
      <c r="C22" s="79" t="s">
        <v>13</v>
      </c>
      <c r="D22" s="79">
        <v>2006</v>
      </c>
      <c r="E22" s="79">
        <v>1200</v>
      </c>
      <c r="F22" s="79">
        <v>2007</v>
      </c>
      <c r="G22" s="82" t="s">
        <v>84</v>
      </c>
      <c r="H22" s="101"/>
      <c r="I22" s="218">
        <v>2</v>
      </c>
      <c r="J22" s="219"/>
      <c r="K22" s="219"/>
      <c r="L22" s="219"/>
      <c r="M22" s="219"/>
      <c r="N22" s="219"/>
      <c r="O22" s="219"/>
      <c r="P22" s="80">
        <v>1</v>
      </c>
      <c r="Q22" s="81"/>
      <c r="R22" s="411">
        <v>2</v>
      </c>
      <c r="S22" s="219">
        <v>2</v>
      </c>
      <c r="T22" s="219">
        <v>2</v>
      </c>
      <c r="U22" s="80">
        <v>5</v>
      </c>
      <c r="V22" s="80">
        <v>2</v>
      </c>
      <c r="W22" s="80"/>
      <c r="X22" s="80"/>
      <c r="Y22" s="81">
        <v>2</v>
      </c>
      <c r="Z22" s="80">
        <v>1</v>
      </c>
      <c r="AA22" s="419">
        <v>2</v>
      </c>
      <c r="AB22" s="427">
        <v>21</v>
      </c>
    </row>
    <row r="23" spans="1:29" ht="26.25" customHeight="1" thickBot="1" x14ac:dyDescent="0.3">
      <c r="A23" s="60">
        <v>21</v>
      </c>
      <c r="B23" s="83" t="s">
        <v>147</v>
      </c>
      <c r="C23" s="79" t="s">
        <v>13</v>
      </c>
      <c r="D23" s="79">
        <v>2007</v>
      </c>
      <c r="E23" s="79">
        <v>1050</v>
      </c>
      <c r="F23" s="79">
        <v>2007</v>
      </c>
      <c r="G23" s="82" t="s">
        <v>84</v>
      </c>
      <c r="H23" s="101"/>
      <c r="I23" s="220">
        <v>33</v>
      </c>
      <c r="J23" s="221"/>
      <c r="K23" s="221"/>
      <c r="L23" s="221"/>
      <c r="M23" s="221"/>
      <c r="N23" s="221"/>
      <c r="O23" s="221"/>
      <c r="P23" s="84">
        <v>25</v>
      </c>
      <c r="Q23" s="85">
        <v>15</v>
      </c>
      <c r="R23" s="412">
        <v>45</v>
      </c>
      <c r="S23" s="221">
        <v>9</v>
      </c>
      <c r="T23" s="221">
        <v>10</v>
      </c>
      <c r="U23" s="84">
        <v>44</v>
      </c>
      <c r="V23" s="84">
        <v>25</v>
      </c>
      <c r="W23" s="84"/>
      <c r="X23" s="84"/>
      <c r="Y23" s="85">
        <v>25</v>
      </c>
      <c r="Z23" s="84">
        <v>10</v>
      </c>
      <c r="AA23" s="420">
        <v>10</v>
      </c>
      <c r="AB23" s="427">
        <v>251</v>
      </c>
    </row>
    <row r="24" spans="1:29" s="8" customFormat="1" ht="26.25" customHeight="1" thickBot="1" x14ac:dyDescent="0.3">
      <c r="A24" s="60">
        <v>22</v>
      </c>
      <c r="B24" s="83" t="s">
        <v>148</v>
      </c>
      <c r="C24" s="79" t="s">
        <v>14</v>
      </c>
      <c r="D24" s="79">
        <v>2012</v>
      </c>
      <c r="E24" s="79"/>
      <c r="F24" s="79">
        <v>2012</v>
      </c>
      <c r="G24" s="86" t="s">
        <v>82</v>
      </c>
      <c r="H24" s="101"/>
      <c r="I24" s="218">
        <v>20</v>
      </c>
      <c r="J24" s="219"/>
      <c r="K24" s="219"/>
      <c r="L24" s="219"/>
      <c r="M24" s="219"/>
      <c r="N24" s="219"/>
      <c r="O24" s="219"/>
      <c r="P24" s="80">
        <v>15</v>
      </c>
      <c r="Q24" s="81">
        <v>5</v>
      </c>
      <c r="R24" s="411"/>
      <c r="S24" s="219"/>
      <c r="T24" s="219"/>
      <c r="U24" s="80">
        <v>15</v>
      </c>
      <c r="V24" s="80">
        <v>15</v>
      </c>
      <c r="W24" s="80"/>
      <c r="X24" s="80"/>
      <c r="Y24" s="81">
        <v>15</v>
      </c>
      <c r="Z24" s="80"/>
      <c r="AA24" s="419"/>
      <c r="AB24" s="427">
        <v>85</v>
      </c>
    </row>
    <row r="25" spans="1:29" ht="26.25" customHeight="1" thickBot="1" x14ac:dyDescent="0.3">
      <c r="A25" s="60">
        <v>23</v>
      </c>
      <c r="B25" s="83" t="s">
        <v>149</v>
      </c>
      <c r="C25" s="87"/>
      <c r="D25" s="87"/>
      <c r="E25" s="87"/>
      <c r="F25" s="88">
        <v>2003</v>
      </c>
      <c r="G25" s="210" t="s">
        <v>84</v>
      </c>
      <c r="H25" s="101"/>
      <c r="I25" s="218"/>
      <c r="J25" s="219"/>
      <c r="K25" s="219"/>
      <c r="L25" s="219"/>
      <c r="M25" s="219"/>
      <c r="N25" s="219"/>
      <c r="O25" s="219"/>
      <c r="P25" s="80">
        <v>8</v>
      </c>
      <c r="Q25" s="81"/>
      <c r="R25" s="411">
        <v>20</v>
      </c>
      <c r="S25" s="219">
        <v>5</v>
      </c>
      <c r="T25" s="219">
        <v>46</v>
      </c>
      <c r="U25" s="80">
        <v>20</v>
      </c>
      <c r="V25" s="80">
        <v>10</v>
      </c>
      <c r="W25" s="80"/>
      <c r="X25" s="80"/>
      <c r="Y25" s="81">
        <v>13</v>
      </c>
      <c r="Z25" s="80">
        <v>5</v>
      </c>
      <c r="AA25" s="419">
        <v>5</v>
      </c>
      <c r="AB25" s="427">
        <v>132</v>
      </c>
    </row>
    <row r="26" spans="1:29" ht="26.25" customHeight="1" thickBot="1" x14ac:dyDescent="0.3">
      <c r="A26" s="60">
        <v>24</v>
      </c>
      <c r="B26" s="83" t="s">
        <v>150</v>
      </c>
      <c r="C26" s="87"/>
      <c r="D26" s="87"/>
      <c r="E26" s="87"/>
      <c r="F26" s="88">
        <v>2003</v>
      </c>
      <c r="G26" s="210" t="s">
        <v>84</v>
      </c>
      <c r="H26" s="101"/>
      <c r="I26" s="218"/>
      <c r="J26" s="219"/>
      <c r="K26" s="219"/>
      <c r="L26" s="219"/>
      <c r="M26" s="219"/>
      <c r="N26" s="219"/>
      <c r="O26" s="219"/>
      <c r="P26" s="80">
        <v>34</v>
      </c>
      <c r="Q26" s="81"/>
      <c r="R26" s="411"/>
      <c r="S26" s="219">
        <v>5</v>
      </c>
      <c r="T26" s="219">
        <v>46</v>
      </c>
      <c r="U26" s="80">
        <v>20</v>
      </c>
      <c r="V26" s="80">
        <v>10</v>
      </c>
      <c r="W26" s="80"/>
      <c r="X26" s="80"/>
      <c r="Y26" s="81"/>
      <c r="Z26" s="80">
        <v>5</v>
      </c>
      <c r="AA26" s="419">
        <v>5</v>
      </c>
      <c r="AB26" s="427">
        <v>125</v>
      </c>
    </row>
    <row r="27" spans="1:29" ht="27" customHeight="1" thickBot="1" x14ac:dyDescent="0.3">
      <c r="A27" s="60">
        <v>25</v>
      </c>
      <c r="B27" s="83" t="s">
        <v>151</v>
      </c>
      <c r="C27" s="88"/>
      <c r="D27" s="88"/>
      <c r="E27" s="88"/>
      <c r="F27" s="88">
        <v>2016</v>
      </c>
      <c r="G27" s="89" t="s">
        <v>83</v>
      </c>
      <c r="H27" s="102">
        <v>300</v>
      </c>
      <c r="I27" s="218">
        <v>40</v>
      </c>
      <c r="J27" s="219"/>
      <c r="K27" s="219"/>
      <c r="L27" s="219"/>
      <c r="M27" s="219"/>
      <c r="N27" s="219"/>
      <c r="O27" s="219"/>
      <c r="P27" s="80">
        <v>10</v>
      </c>
      <c r="Q27" s="81">
        <v>10</v>
      </c>
      <c r="R27" s="411">
        <v>15</v>
      </c>
      <c r="S27" s="219">
        <v>10</v>
      </c>
      <c r="T27" s="219">
        <v>10</v>
      </c>
      <c r="U27" s="80">
        <v>50</v>
      </c>
      <c r="V27" s="80">
        <v>15</v>
      </c>
      <c r="W27" s="80"/>
      <c r="X27" s="80"/>
      <c r="Y27" s="81">
        <v>15</v>
      </c>
      <c r="Z27" s="80">
        <v>10</v>
      </c>
      <c r="AA27" s="419">
        <v>10</v>
      </c>
      <c r="AB27" s="427">
        <v>195</v>
      </c>
    </row>
    <row r="28" spans="1:29" ht="28.5" customHeight="1" thickBot="1" x14ac:dyDescent="0.3">
      <c r="A28" s="60">
        <v>26</v>
      </c>
      <c r="B28" s="83" t="s">
        <v>152</v>
      </c>
      <c r="C28" s="88" t="s">
        <v>12</v>
      </c>
      <c r="D28" s="88">
        <v>2008</v>
      </c>
      <c r="E28" s="88">
        <v>600</v>
      </c>
      <c r="F28" s="88">
        <v>2008</v>
      </c>
      <c r="G28" s="89" t="s">
        <v>82</v>
      </c>
      <c r="H28" s="101"/>
      <c r="I28" s="218"/>
      <c r="J28" s="219"/>
      <c r="K28" s="219"/>
      <c r="L28" s="219"/>
      <c r="M28" s="219"/>
      <c r="N28" s="219"/>
      <c r="O28" s="219"/>
      <c r="P28" s="80">
        <v>25</v>
      </c>
      <c r="Q28" s="81"/>
      <c r="R28" s="411"/>
      <c r="S28" s="219"/>
      <c r="T28" s="219"/>
      <c r="U28" s="80">
        <v>30</v>
      </c>
      <c r="V28" s="80">
        <v>50</v>
      </c>
      <c r="W28" s="80"/>
      <c r="X28" s="80"/>
      <c r="Y28" s="81">
        <v>30</v>
      </c>
      <c r="Z28" s="80"/>
      <c r="AA28" s="421"/>
      <c r="AB28" s="427">
        <v>135</v>
      </c>
    </row>
    <row r="29" spans="1:29" ht="28.5" customHeight="1" thickBot="1" x14ac:dyDescent="0.3">
      <c r="A29" s="60">
        <v>27</v>
      </c>
      <c r="B29" s="83" t="s">
        <v>153</v>
      </c>
      <c r="C29" s="88"/>
      <c r="D29" s="88"/>
      <c r="E29" s="88"/>
      <c r="F29" s="88">
        <v>2001</v>
      </c>
      <c r="G29" s="90" t="s">
        <v>85</v>
      </c>
      <c r="H29" s="101"/>
      <c r="I29" s="218"/>
      <c r="J29" s="219"/>
      <c r="K29" s="219"/>
      <c r="L29" s="219"/>
      <c r="M29" s="219"/>
      <c r="N29" s="219"/>
      <c r="O29" s="219"/>
      <c r="P29" s="80"/>
      <c r="Q29" s="81"/>
      <c r="R29" s="411"/>
      <c r="S29" s="219">
        <v>11</v>
      </c>
      <c r="T29" s="219"/>
      <c r="U29" s="80"/>
      <c r="V29" s="80"/>
      <c r="W29" s="80"/>
      <c r="X29" s="80"/>
      <c r="Y29" s="81"/>
      <c r="Z29" s="80"/>
      <c r="AA29" s="419"/>
      <c r="AB29" s="427">
        <v>11</v>
      </c>
    </row>
    <row r="30" spans="1:29" ht="26.25" customHeight="1" thickBot="1" x14ac:dyDescent="0.3">
      <c r="A30" s="60">
        <v>28</v>
      </c>
      <c r="B30" s="83" t="s">
        <v>154</v>
      </c>
      <c r="C30" s="88"/>
      <c r="D30" s="88"/>
      <c r="E30" s="88"/>
      <c r="F30" s="88">
        <v>2001</v>
      </c>
      <c r="G30" s="89" t="s">
        <v>85</v>
      </c>
      <c r="H30" s="101"/>
      <c r="I30" s="218"/>
      <c r="J30" s="219"/>
      <c r="K30" s="219"/>
      <c r="L30" s="219"/>
      <c r="M30" s="219"/>
      <c r="N30" s="219"/>
      <c r="O30" s="219"/>
      <c r="P30" s="80"/>
      <c r="Q30" s="81"/>
      <c r="R30" s="411"/>
      <c r="S30" s="219">
        <v>13</v>
      </c>
      <c r="T30" s="219"/>
      <c r="U30" s="80"/>
      <c r="V30" s="80"/>
      <c r="W30" s="80"/>
      <c r="X30" s="80"/>
      <c r="Y30" s="81"/>
      <c r="Z30" s="80"/>
      <c r="AA30" s="419"/>
      <c r="AB30" s="427">
        <v>13</v>
      </c>
    </row>
    <row r="31" spans="1:29" ht="34.5" customHeight="1" thickBot="1" x14ac:dyDescent="0.3">
      <c r="A31" s="60">
        <v>29</v>
      </c>
      <c r="B31" s="83" t="s">
        <v>155</v>
      </c>
      <c r="C31" s="88"/>
      <c r="D31" s="88"/>
      <c r="E31" s="88"/>
      <c r="F31" s="88">
        <v>2013</v>
      </c>
      <c r="G31" s="89" t="s">
        <v>83</v>
      </c>
      <c r="H31" s="102">
        <v>100</v>
      </c>
      <c r="I31" s="218">
        <v>3</v>
      </c>
      <c r="J31" s="219"/>
      <c r="K31" s="219"/>
      <c r="L31" s="219"/>
      <c r="M31" s="219"/>
      <c r="N31" s="219"/>
      <c r="O31" s="219"/>
      <c r="P31" s="80">
        <v>5</v>
      </c>
      <c r="Q31" s="81"/>
      <c r="R31" s="411">
        <v>10</v>
      </c>
      <c r="S31" s="219"/>
      <c r="T31" s="219">
        <v>4</v>
      </c>
      <c r="U31" s="80">
        <v>6</v>
      </c>
      <c r="V31" s="80">
        <v>8</v>
      </c>
      <c r="W31" s="80"/>
      <c r="X31" s="80"/>
      <c r="Y31" s="81"/>
      <c r="Z31" s="80">
        <v>4</v>
      </c>
      <c r="AA31" s="419">
        <v>8</v>
      </c>
      <c r="AB31" s="427">
        <v>48</v>
      </c>
    </row>
    <row r="32" spans="1:29" ht="25.5" customHeight="1" thickBot="1" x14ac:dyDescent="0.3">
      <c r="A32" s="60">
        <v>30</v>
      </c>
      <c r="B32" s="83" t="s">
        <v>156</v>
      </c>
      <c r="C32" s="88"/>
      <c r="D32" s="88"/>
      <c r="E32" s="88"/>
      <c r="F32" s="88">
        <v>2013</v>
      </c>
      <c r="G32" s="89" t="s">
        <v>83</v>
      </c>
      <c r="H32" s="102">
        <v>100</v>
      </c>
      <c r="I32" s="218">
        <v>3</v>
      </c>
      <c r="J32" s="219"/>
      <c r="K32" s="219"/>
      <c r="L32" s="219"/>
      <c r="M32" s="219"/>
      <c r="N32" s="219"/>
      <c r="O32" s="219"/>
      <c r="P32" s="80">
        <v>5</v>
      </c>
      <c r="Q32" s="81"/>
      <c r="R32" s="411">
        <v>10</v>
      </c>
      <c r="S32" s="219"/>
      <c r="T32" s="219">
        <v>4</v>
      </c>
      <c r="U32" s="80">
        <v>6</v>
      </c>
      <c r="V32" s="80">
        <v>8</v>
      </c>
      <c r="W32" s="80"/>
      <c r="X32" s="80"/>
      <c r="Y32" s="81"/>
      <c r="Z32" s="80">
        <v>4</v>
      </c>
      <c r="AA32" s="419">
        <v>8</v>
      </c>
      <c r="AB32" s="427">
        <v>48</v>
      </c>
    </row>
    <row r="33" spans="1:28" ht="27" customHeight="1" thickBot="1" x14ac:dyDescent="0.3">
      <c r="A33" s="60">
        <v>31</v>
      </c>
      <c r="B33" s="83" t="s">
        <v>157</v>
      </c>
      <c r="C33" s="88"/>
      <c r="D33" s="88"/>
      <c r="E33" s="88"/>
      <c r="F33" s="88">
        <v>2013</v>
      </c>
      <c r="G33" s="89" t="s">
        <v>83</v>
      </c>
      <c r="H33" s="102">
        <v>100</v>
      </c>
      <c r="I33" s="218">
        <v>3</v>
      </c>
      <c r="J33" s="219"/>
      <c r="K33" s="219"/>
      <c r="L33" s="219"/>
      <c r="M33" s="219"/>
      <c r="N33" s="219"/>
      <c r="O33" s="219"/>
      <c r="P33" s="80">
        <v>5</v>
      </c>
      <c r="Q33" s="81"/>
      <c r="R33" s="411">
        <v>10</v>
      </c>
      <c r="S33" s="219"/>
      <c r="T33" s="219">
        <v>4</v>
      </c>
      <c r="U33" s="80">
        <v>6</v>
      </c>
      <c r="V33" s="80">
        <v>8</v>
      </c>
      <c r="W33" s="80"/>
      <c r="X33" s="80"/>
      <c r="Y33" s="81">
        <v>8</v>
      </c>
      <c r="Z33" s="80">
        <v>4</v>
      </c>
      <c r="AA33" s="419">
        <v>8</v>
      </c>
      <c r="AB33" s="427">
        <v>56</v>
      </c>
    </row>
    <row r="34" spans="1:28" ht="26.25" customHeight="1" thickBot="1" x14ac:dyDescent="0.3">
      <c r="A34" s="60">
        <v>32</v>
      </c>
      <c r="B34" s="83" t="s">
        <v>158</v>
      </c>
      <c r="C34" s="88"/>
      <c r="D34" s="88"/>
      <c r="E34" s="88"/>
      <c r="F34" s="88">
        <v>2015</v>
      </c>
      <c r="G34" s="89" t="s">
        <v>83</v>
      </c>
      <c r="H34" s="102">
        <v>100</v>
      </c>
      <c r="I34" s="218">
        <v>5</v>
      </c>
      <c r="J34" s="219"/>
      <c r="K34" s="219"/>
      <c r="L34" s="219"/>
      <c r="M34" s="219"/>
      <c r="N34" s="219"/>
      <c r="O34" s="219"/>
      <c r="P34" s="80"/>
      <c r="Q34" s="81"/>
      <c r="R34" s="411"/>
      <c r="S34" s="219"/>
      <c r="T34" s="219">
        <v>4</v>
      </c>
      <c r="U34" s="80">
        <v>30</v>
      </c>
      <c r="V34" s="80">
        <v>10</v>
      </c>
      <c r="W34" s="80"/>
      <c r="X34" s="80"/>
      <c r="Y34" s="81">
        <v>10</v>
      </c>
      <c r="Z34" s="80">
        <v>2</v>
      </c>
      <c r="AA34" s="419"/>
      <c r="AB34" s="427">
        <v>61</v>
      </c>
    </row>
    <row r="35" spans="1:28" ht="27.75" customHeight="1" thickBot="1" x14ac:dyDescent="0.3">
      <c r="A35" s="60">
        <v>33</v>
      </c>
      <c r="B35" s="83" t="s">
        <v>159</v>
      </c>
      <c r="C35" s="88"/>
      <c r="D35" s="88"/>
      <c r="E35" s="88"/>
      <c r="F35" s="88">
        <v>1992</v>
      </c>
      <c r="G35" s="89" t="s">
        <v>82</v>
      </c>
      <c r="H35" s="101"/>
      <c r="I35" s="218">
        <v>8</v>
      </c>
      <c r="J35" s="219"/>
      <c r="K35" s="219"/>
      <c r="L35" s="219"/>
      <c r="M35" s="219"/>
      <c r="N35" s="219"/>
      <c r="O35" s="219"/>
      <c r="P35" s="80"/>
      <c r="Q35" s="81"/>
      <c r="R35" s="411"/>
      <c r="S35" s="219">
        <v>10</v>
      </c>
      <c r="T35" s="219"/>
      <c r="U35" s="80">
        <v>40</v>
      </c>
      <c r="V35" s="80"/>
      <c r="W35" s="80"/>
      <c r="X35" s="80"/>
      <c r="Y35" s="81"/>
      <c r="Z35" s="80">
        <v>13</v>
      </c>
      <c r="AA35" s="419"/>
      <c r="AB35" s="427">
        <v>71</v>
      </c>
    </row>
    <row r="36" spans="1:28" ht="24.75" customHeight="1" thickBot="1" x14ac:dyDescent="0.3">
      <c r="A36" s="60">
        <v>34</v>
      </c>
      <c r="B36" s="83" t="s">
        <v>160</v>
      </c>
      <c r="C36" s="88" t="s">
        <v>12</v>
      </c>
      <c r="D36" s="88">
        <v>2003</v>
      </c>
      <c r="E36" s="88">
        <v>500</v>
      </c>
      <c r="F36" s="88">
        <v>1995</v>
      </c>
      <c r="G36" s="89" t="s">
        <v>93</v>
      </c>
      <c r="H36" s="101"/>
      <c r="I36" s="218"/>
      <c r="J36" s="219"/>
      <c r="K36" s="219"/>
      <c r="L36" s="219"/>
      <c r="M36" s="219"/>
      <c r="N36" s="219"/>
      <c r="O36" s="219"/>
      <c r="P36" s="80"/>
      <c r="Q36" s="81"/>
      <c r="R36" s="411">
        <v>9</v>
      </c>
      <c r="S36" s="219"/>
      <c r="T36" s="219"/>
      <c r="U36" s="80">
        <v>30</v>
      </c>
      <c r="V36" s="80"/>
      <c r="W36" s="80"/>
      <c r="X36" s="80">
        <v>4</v>
      </c>
      <c r="Y36" s="81"/>
      <c r="Z36" s="80"/>
      <c r="AA36" s="419"/>
      <c r="AB36" s="427">
        <v>43</v>
      </c>
    </row>
    <row r="37" spans="1:28" ht="24.75" customHeight="1" thickBot="1" x14ac:dyDescent="0.3">
      <c r="A37" s="60">
        <v>35</v>
      </c>
      <c r="B37" s="83" t="s">
        <v>161</v>
      </c>
      <c r="C37" s="88" t="s">
        <v>12</v>
      </c>
      <c r="D37" s="88">
        <v>2003</v>
      </c>
      <c r="E37" s="88">
        <v>500</v>
      </c>
      <c r="F37" s="88">
        <v>2003</v>
      </c>
      <c r="G37" s="89" t="s">
        <v>93</v>
      </c>
      <c r="H37" s="101"/>
      <c r="I37" s="218">
        <v>20</v>
      </c>
      <c r="J37" s="219"/>
      <c r="K37" s="219"/>
      <c r="L37" s="219"/>
      <c r="M37" s="219"/>
      <c r="N37" s="219"/>
      <c r="O37" s="219"/>
      <c r="P37" s="80">
        <v>26</v>
      </c>
      <c r="Q37" s="81">
        <v>5</v>
      </c>
      <c r="R37" s="411"/>
      <c r="S37" s="219">
        <v>10</v>
      </c>
      <c r="T37" s="219"/>
      <c r="U37" s="80"/>
      <c r="V37" s="80">
        <v>20</v>
      </c>
      <c r="W37" s="80">
        <v>20</v>
      </c>
      <c r="X37" s="80"/>
      <c r="Y37" s="81"/>
      <c r="Z37" s="80">
        <v>17</v>
      </c>
      <c r="AA37" s="419"/>
      <c r="AB37" s="427">
        <v>118</v>
      </c>
    </row>
    <row r="38" spans="1:28" ht="21.75" customHeight="1" thickBot="1" x14ac:dyDescent="0.3">
      <c r="A38" s="60">
        <v>36</v>
      </c>
      <c r="B38" s="83" t="s">
        <v>329</v>
      </c>
      <c r="C38" s="79"/>
      <c r="D38" s="79"/>
      <c r="E38" s="79"/>
      <c r="F38" s="79">
        <v>2004</v>
      </c>
      <c r="G38" s="82" t="s">
        <v>84</v>
      </c>
      <c r="H38" s="101"/>
      <c r="I38" s="218"/>
      <c r="J38" s="219"/>
      <c r="K38" s="219"/>
      <c r="L38" s="219"/>
      <c r="M38" s="219"/>
      <c r="N38" s="219"/>
      <c r="O38" s="219"/>
      <c r="P38" s="80">
        <v>2</v>
      </c>
      <c r="Q38" s="81"/>
      <c r="R38" s="411"/>
      <c r="S38" s="219">
        <v>10</v>
      </c>
      <c r="T38" s="219"/>
      <c r="U38" s="80"/>
      <c r="V38" s="80"/>
      <c r="W38" s="80"/>
      <c r="X38" s="80"/>
      <c r="Y38" s="81"/>
      <c r="Z38" s="80">
        <v>1</v>
      </c>
      <c r="AA38" s="419"/>
      <c r="AB38" s="427">
        <v>13</v>
      </c>
    </row>
    <row r="39" spans="1:28" ht="27" customHeight="1" thickBot="1" x14ac:dyDescent="0.3">
      <c r="A39" s="60">
        <v>37</v>
      </c>
      <c r="B39" s="83" t="s">
        <v>162</v>
      </c>
      <c r="C39" s="88" t="s">
        <v>12</v>
      </c>
      <c r="D39" s="88">
        <v>2004</v>
      </c>
      <c r="E39" s="88">
        <v>600</v>
      </c>
      <c r="F39" s="88">
        <v>2004</v>
      </c>
      <c r="G39" s="89" t="s">
        <v>82</v>
      </c>
      <c r="H39" s="101"/>
      <c r="I39" s="218">
        <v>29</v>
      </c>
      <c r="J39" s="219"/>
      <c r="K39" s="219"/>
      <c r="L39" s="219"/>
      <c r="M39" s="219"/>
      <c r="N39" s="219"/>
      <c r="O39" s="219"/>
      <c r="P39" s="80">
        <v>30</v>
      </c>
      <c r="Q39" s="81">
        <v>5</v>
      </c>
      <c r="R39" s="411"/>
      <c r="S39" s="219">
        <v>10</v>
      </c>
      <c r="T39" s="219">
        <v>15</v>
      </c>
      <c r="U39" s="80"/>
      <c r="V39" s="80">
        <v>39</v>
      </c>
      <c r="W39" s="80"/>
      <c r="X39" s="80"/>
      <c r="Y39" s="81">
        <v>20</v>
      </c>
      <c r="Z39" s="80">
        <v>23</v>
      </c>
      <c r="AA39" s="419"/>
      <c r="AB39" s="427">
        <v>171</v>
      </c>
    </row>
    <row r="40" spans="1:28" ht="27" customHeight="1" thickBot="1" x14ac:dyDescent="0.3">
      <c r="A40" s="60">
        <v>38</v>
      </c>
      <c r="B40" s="83" t="s">
        <v>163</v>
      </c>
      <c r="C40" s="88" t="s">
        <v>12</v>
      </c>
      <c r="D40" s="88">
        <v>2005</v>
      </c>
      <c r="E40" s="88">
        <v>650</v>
      </c>
      <c r="F40" s="88">
        <v>2005</v>
      </c>
      <c r="G40" s="89" t="s">
        <v>82</v>
      </c>
      <c r="H40" s="101"/>
      <c r="I40" s="218"/>
      <c r="J40" s="219"/>
      <c r="K40" s="219"/>
      <c r="L40" s="219"/>
      <c r="M40" s="219"/>
      <c r="N40" s="219"/>
      <c r="O40" s="219"/>
      <c r="P40" s="80">
        <v>25</v>
      </c>
      <c r="Q40" s="81"/>
      <c r="R40" s="411"/>
      <c r="S40" s="219">
        <v>10</v>
      </c>
      <c r="T40" s="219">
        <v>6</v>
      </c>
      <c r="U40" s="80"/>
      <c r="V40" s="80">
        <v>13</v>
      </c>
      <c r="W40" s="80"/>
      <c r="X40" s="80">
        <v>1</v>
      </c>
      <c r="Y40" s="81">
        <v>10</v>
      </c>
      <c r="Z40" s="80">
        <v>10</v>
      </c>
      <c r="AA40" s="419"/>
      <c r="AB40" s="427">
        <v>75</v>
      </c>
    </row>
    <row r="41" spans="1:28" ht="27" customHeight="1" thickBot="1" x14ac:dyDescent="0.3">
      <c r="A41" s="60">
        <v>39</v>
      </c>
      <c r="B41" s="83" t="s">
        <v>164</v>
      </c>
      <c r="C41" s="88"/>
      <c r="D41" s="88">
        <v>2007</v>
      </c>
      <c r="E41" s="88"/>
      <c r="F41" s="88">
        <v>2007</v>
      </c>
      <c r="G41" s="89" t="s">
        <v>82</v>
      </c>
      <c r="H41" s="101"/>
      <c r="I41" s="218"/>
      <c r="J41" s="219"/>
      <c r="K41" s="219"/>
      <c r="L41" s="219"/>
      <c r="M41" s="219"/>
      <c r="N41" s="219"/>
      <c r="O41" s="219"/>
      <c r="P41" s="80"/>
      <c r="Q41" s="81"/>
      <c r="R41" s="411"/>
      <c r="S41" s="219">
        <v>1</v>
      </c>
      <c r="T41" s="219"/>
      <c r="U41" s="80"/>
      <c r="V41" s="80">
        <v>1</v>
      </c>
      <c r="W41" s="80"/>
      <c r="X41" s="80"/>
      <c r="Y41" s="81">
        <v>37</v>
      </c>
      <c r="Z41" s="80">
        <v>2</v>
      </c>
      <c r="AA41" s="419"/>
      <c r="AB41" s="427">
        <v>41</v>
      </c>
    </row>
    <row r="42" spans="1:28" ht="27.75" customHeight="1" thickBot="1" x14ac:dyDescent="0.3">
      <c r="A42" s="60">
        <v>40</v>
      </c>
      <c r="B42" s="83" t="s">
        <v>165</v>
      </c>
      <c r="C42" s="88"/>
      <c r="D42" s="88"/>
      <c r="E42" s="88"/>
      <c r="F42" s="88">
        <v>2016</v>
      </c>
      <c r="G42" s="89" t="s">
        <v>83</v>
      </c>
      <c r="H42" s="102">
        <v>300</v>
      </c>
      <c r="I42" s="218">
        <v>30</v>
      </c>
      <c r="J42" s="219"/>
      <c r="K42" s="219"/>
      <c r="L42" s="219"/>
      <c r="M42" s="219"/>
      <c r="N42" s="219"/>
      <c r="O42" s="219"/>
      <c r="P42" s="80"/>
      <c r="Q42" s="81">
        <v>10</v>
      </c>
      <c r="R42" s="411">
        <v>30</v>
      </c>
      <c r="S42" s="219">
        <v>10</v>
      </c>
      <c r="T42" s="219">
        <v>11</v>
      </c>
      <c r="U42" s="80">
        <v>75</v>
      </c>
      <c r="V42" s="80">
        <v>20</v>
      </c>
      <c r="W42" s="80">
        <v>15</v>
      </c>
      <c r="X42" s="80"/>
      <c r="Y42" s="81">
        <v>20</v>
      </c>
      <c r="Z42" s="80">
        <v>10</v>
      </c>
      <c r="AA42" s="419"/>
      <c r="AB42" s="427">
        <v>231</v>
      </c>
    </row>
    <row r="43" spans="1:28" ht="27.75" customHeight="1" thickBot="1" x14ac:dyDescent="0.3">
      <c r="A43" s="60">
        <v>41</v>
      </c>
      <c r="B43" s="83" t="s">
        <v>166</v>
      </c>
      <c r="C43" s="88" t="s">
        <v>15</v>
      </c>
      <c r="D43" s="88"/>
      <c r="E43" s="88">
        <v>328</v>
      </c>
      <c r="F43" s="88">
        <v>2009</v>
      </c>
      <c r="G43" s="89" t="s">
        <v>82</v>
      </c>
      <c r="H43" s="101"/>
      <c r="I43" s="218">
        <v>14</v>
      </c>
      <c r="J43" s="219"/>
      <c r="K43" s="219"/>
      <c r="L43" s="219"/>
      <c r="M43" s="219"/>
      <c r="N43" s="219"/>
      <c r="O43" s="219"/>
      <c r="P43" s="80"/>
      <c r="Q43" s="81">
        <v>5</v>
      </c>
      <c r="R43" s="411">
        <v>55</v>
      </c>
      <c r="S43" s="219"/>
      <c r="T43" s="219"/>
      <c r="U43" s="80"/>
      <c r="V43" s="80">
        <v>35</v>
      </c>
      <c r="W43" s="80"/>
      <c r="X43" s="80"/>
      <c r="Y43" s="81">
        <v>25</v>
      </c>
      <c r="Z43" s="80"/>
      <c r="AA43" s="419"/>
      <c r="AB43" s="427">
        <v>134</v>
      </c>
    </row>
    <row r="44" spans="1:28" ht="27" customHeight="1" thickBot="1" x14ac:dyDescent="0.3">
      <c r="A44" s="60">
        <v>42</v>
      </c>
      <c r="B44" s="83" t="s">
        <v>167</v>
      </c>
      <c r="C44" s="88"/>
      <c r="D44" s="88"/>
      <c r="E44" s="88"/>
      <c r="F44" s="88">
        <v>2014</v>
      </c>
      <c r="G44" s="89" t="s">
        <v>82</v>
      </c>
      <c r="H44" s="102">
        <v>100</v>
      </c>
      <c r="I44" s="218">
        <v>10</v>
      </c>
      <c r="J44" s="219"/>
      <c r="K44" s="219"/>
      <c r="L44" s="219"/>
      <c r="M44" s="219"/>
      <c r="N44" s="219"/>
      <c r="O44" s="219"/>
      <c r="P44" s="80">
        <v>8</v>
      </c>
      <c r="Q44" s="81"/>
      <c r="R44" s="411">
        <v>10</v>
      </c>
      <c r="S44" s="219"/>
      <c r="T44" s="219">
        <v>2</v>
      </c>
      <c r="U44" s="80">
        <v>25</v>
      </c>
      <c r="V44" s="80">
        <v>10</v>
      </c>
      <c r="W44" s="80"/>
      <c r="X44" s="80"/>
      <c r="Y44" s="81">
        <v>10</v>
      </c>
      <c r="Z44" s="80">
        <v>2</v>
      </c>
      <c r="AA44" s="419">
        <v>2</v>
      </c>
      <c r="AB44" s="427">
        <v>79</v>
      </c>
    </row>
    <row r="45" spans="1:28" ht="26.25" customHeight="1" thickBot="1" x14ac:dyDescent="0.3">
      <c r="A45" s="60">
        <v>43</v>
      </c>
      <c r="B45" s="83" t="s">
        <v>168</v>
      </c>
      <c r="C45" s="79" t="s">
        <v>15</v>
      </c>
      <c r="D45" s="79">
        <v>2012</v>
      </c>
      <c r="E45" s="79"/>
      <c r="F45" s="79">
        <v>2009</v>
      </c>
      <c r="G45" s="88" t="s">
        <v>82</v>
      </c>
      <c r="H45" s="401"/>
      <c r="I45" s="218"/>
      <c r="J45" s="219"/>
      <c r="K45" s="219"/>
      <c r="L45" s="219"/>
      <c r="M45" s="219"/>
      <c r="N45" s="219"/>
      <c r="O45" s="219"/>
      <c r="P45" s="80"/>
      <c r="Q45" s="81"/>
      <c r="R45" s="411">
        <v>15</v>
      </c>
      <c r="S45" s="219">
        <v>6</v>
      </c>
      <c r="T45" s="219">
        <v>15</v>
      </c>
      <c r="U45" s="80"/>
      <c r="V45" s="80"/>
      <c r="W45" s="80"/>
      <c r="X45" s="80"/>
      <c r="Y45" s="81">
        <v>20</v>
      </c>
      <c r="Z45" s="80"/>
      <c r="AA45" s="419"/>
      <c r="AB45" s="427">
        <v>56</v>
      </c>
    </row>
    <row r="46" spans="1:28" ht="25.5" customHeight="1" thickBot="1" x14ac:dyDescent="0.3">
      <c r="A46" s="60">
        <v>44</v>
      </c>
      <c r="B46" s="83" t="s">
        <v>169</v>
      </c>
      <c r="C46" s="79"/>
      <c r="D46" s="79"/>
      <c r="E46" s="79"/>
      <c r="F46" s="79">
        <v>2015</v>
      </c>
      <c r="G46" s="88" t="s">
        <v>83</v>
      </c>
      <c r="H46" s="402">
        <v>100</v>
      </c>
      <c r="I46" s="218">
        <v>5</v>
      </c>
      <c r="J46" s="219"/>
      <c r="K46" s="219"/>
      <c r="L46" s="219"/>
      <c r="M46" s="219"/>
      <c r="N46" s="219"/>
      <c r="O46" s="219"/>
      <c r="P46" s="80"/>
      <c r="Q46" s="81"/>
      <c r="R46" s="411">
        <v>10</v>
      </c>
      <c r="S46" s="219"/>
      <c r="T46" s="219">
        <v>5</v>
      </c>
      <c r="U46" s="80">
        <v>26</v>
      </c>
      <c r="V46" s="80">
        <v>10</v>
      </c>
      <c r="W46" s="80">
        <v>10</v>
      </c>
      <c r="X46" s="80">
        <v>10</v>
      </c>
      <c r="Y46" s="81">
        <v>10</v>
      </c>
      <c r="Z46" s="80">
        <v>15</v>
      </c>
      <c r="AA46" s="419">
        <v>5</v>
      </c>
      <c r="AB46" s="427">
        <v>106</v>
      </c>
    </row>
    <row r="47" spans="1:28" ht="27.75" customHeight="1" thickBot="1" x14ac:dyDescent="0.3">
      <c r="A47" s="60">
        <v>45</v>
      </c>
      <c r="B47" s="83" t="s">
        <v>170</v>
      </c>
      <c r="C47" s="79"/>
      <c r="D47" s="79"/>
      <c r="E47" s="79"/>
      <c r="F47" s="79">
        <v>2002</v>
      </c>
      <c r="G47" s="88" t="s">
        <v>82</v>
      </c>
      <c r="H47" s="401"/>
      <c r="I47" s="220"/>
      <c r="J47" s="221"/>
      <c r="K47" s="221"/>
      <c r="L47" s="221"/>
      <c r="M47" s="221"/>
      <c r="N47" s="221"/>
      <c r="O47" s="221"/>
      <c r="P47" s="84">
        <v>20</v>
      </c>
      <c r="Q47" s="85"/>
      <c r="R47" s="412"/>
      <c r="S47" s="221">
        <v>7</v>
      </c>
      <c r="T47" s="221"/>
      <c r="U47" s="84">
        <v>5</v>
      </c>
      <c r="V47" s="80">
        <v>10</v>
      </c>
      <c r="W47" s="84"/>
      <c r="X47" s="84">
        <v>1</v>
      </c>
      <c r="Y47" s="85">
        <v>4</v>
      </c>
      <c r="Z47" s="84">
        <v>10</v>
      </c>
      <c r="AA47" s="420"/>
      <c r="AB47" s="427">
        <v>57</v>
      </c>
    </row>
    <row r="48" spans="1:28" ht="24.75" customHeight="1" thickBot="1" x14ac:dyDescent="0.3">
      <c r="A48" s="60">
        <v>46</v>
      </c>
      <c r="B48" s="83" t="s">
        <v>326</v>
      </c>
      <c r="C48" s="79"/>
      <c r="D48" s="79"/>
      <c r="E48" s="79"/>
      <c r="F48" s="79">
        <v>2000</v>
      </c>
      <c r="G48" s="186" t="s">
        <v>82</v>
      </c>
      <c r="H48" s="401"/>
      <c r="I48" s="220"/>
      <c r="J48" s="221"/>
      <c r="K48" s="221"/>
      <c r="L48" s="221"/>
      <c r="M48" s="221"/>
      <c r="N48" s="221"/>
      <c r="O48" s="221"/>
      <c r="P48" s="84">
        <v>3</v>
      </c>
      <c r="Q48" s="85"/>
      <c r="R48" s="412">
        <v>7</v>
      </c>
      <c r="S48" s="221">
        <v>11</v>
      </c>
      <c r="T48" s="221">
        <v>10</v>
      </c>
      <c r="U48" s="84"/>
      <c r="V48" s="84">
        <v>82</v>
      </c>
      <c r="W48" s="84"/>
      <c r="X48" s="84"/>
      <c r="Y48" s="85">
        <v>5</v>
      </c>
      <c r="Z48" s="84"/>
      <c r="AA48" s="420">
        <v>3</v>
      </c>
      <c r="AB48" s="427">
        <v>121</v>
      </c>
    </row>
    <row r="49" spans="1:28" ht="27" customHeight="1" thickBot="1" x14ac:dyDescent="0.3">
      <c r="A49" s="60">
        <v>47</v>
      </c>
      <c r="B49" s="83" t="s">
        <v>171</v>
      </c>
      <c r="C49" s="91"/>
      <c r="D49" s="91"/>
      <c r="E49" s="91"/>
      <c r="F49" s="88">
        <v>2016</v>
      </c>
      <c r="G49" s="88" t="s">
        <v>83</v>
      </c>
      <c r="H49" s="402">
        <v>400</v>
      </c>
      <c r="I49" s="218">
        <v>35</v>
      </c>
      <c r="J49" s="219"/>
      <c r="K49" s="219"/>
      <c r="L49" s="219"/>
      <c r="M49" s="219"/>
      <c r="N49" s="219"/>
      <c r="O49" s="219"/>
      <c r="P49" s="80">
        <v>45</v>
      </c>
      <c r="Q49" s="81">
        <v>20</v>
      </c>
      <c r="R49" s="411">
        <v>40</v>
      </c>
      <c r="S49" s="219">
        <v>10</v>
      </c>
      <c r="T49" s="219">
        <v>3</v>
      </c>
      <c r="U49" s="80">
        <v>70</v>
      </c>
      <c r="V49" s="80">
        <v>30</v>
      </c>
      <c r="W49" s="80">
        <v>16</v>
      </c>
      <c r="X49" s="80">
        <v>10</v>
      </c>
      <c r="Y49" s="81">
        <v>20</v>
      </c>
      <c r="Z49" s="80">
        <v>15</v>
      </c>
      <c r="AA49" s="419">
        <v>15</v>
      </c>
      <c r="AB49" s="427">
        <v>329</v>
      </c>
    </row>
    <row r="50" spans="1:28" ht="28.5" customHeight="1" thickBot="1" x14ac:dyDescent="0.3">
      <c r="A50" s="60">
        <v>48</v>
      </c>
      <c r="B50" s="83" t="s">
        <v>172</v>
      </c>
      <c r="C50" s="91"/>
      <c r="D50" s="91"/>
      <c r="E50" s="91"/>
      <c r="F50" s="88">
        <v>2016</v>
      </c>
      <c r="G50" s="88" t="s">
        <v>83</v>
      </c>
      <c r="H50" s="402">
        <v>200</v>
      </c>
      <c r="I50" s="218">
        <v>20</v>
      </c>
      <c r="J50" s="219"/>
      <c r="K50" s="219"/>
      <c r="L50" s="219"/>
      <c r="M50" s="219"/>
      <c r="N50" s="219"/>
      <c r="O50" s="219"/>
      <c r="P50" s="80">
        <v>10</v>
      </c>
      <c r="Q50" s="81"/>
      <c r="R50" s="411">
        <v>15</v>
      </c>
      <c r="S50" s="219">
        <v>10</v>
      </c>
      <c r="T50" s="219">
        <v>10</v>
      </c>
      <c r="U50" s="80">
        <v>5</v>
      </c>
      <c r="V50" s="80">
        <v>15</v>
      </c>
      <c r="W50" s="80">
        <v>10</v>
      </c>
      <c r="X50" s="80">
        <v>5</v>
      </c>
      <c r="Y50" s="81">
        <v>20</v>
      </c>
      <c r="Z50" s="80">
        <v>5</v>
      </c>
      <c r="AA50" s="419">
        <v>10</v>
      </c>
      <c r="AB50" s="427">
        <v>135</v>
      </c>
    </row>
    <row r="51" spans="1:28" ht="26.25" customHeight="1" thickBot="1" x14ac:dyDescent="0.3">
      <c r="A51" s="60">
        <v>49</v>
      </c>
      <c r="B51" s="83" t="s">
        <v>173</v>
      </c>
      <c r="C51" s="91"/>
      <c r="D51" s="91"/>
      <c r="E51" s="91"/>
      <c r="F51" s="88">
        <v>2016</v>
      </c>
      <c r="G51" s="88" t="s">
        <v>83</v>
      </c>
      <c r="H51" s="402">
        <v>50</v>
      </c>
      <c r="I51" s="220">
        <v>5</v>
      </c>
      <c r="J51" s="220"/>
      <c r="K51" s="220"/>
      <c r="L51" s="220"/>
      <c r="M51" s="220"/>
      <c r="N51" s="220"/>
      <c r="O51" s="220"/>
      <c r="P51" s="92">
        <v>10</v>
      </c>
      <c r="Q51" s="93"/>
      <c r="R51" s="413">
        <v>3</v>
      </c>
      <c r="S51" s="220">
        <v>1</v>
      </c>
      <c r="T51" s="220">
        <v>2</v>
      </c>
      <c r="U51" s="92">
        <v>5</v>
      </c>
      <c r="V51" s="92">
        <v>3</v>
      </c>
      <c r="W51" s="80">
        <v>10</v>
      </c>
      <c r="X51" s="80">
        <v>5</v>
      </c>
      <c r="Y51" s="93">
        <v>20</v>
      </c>
      <c r="Z51" s="92">
        <v>1</v>
      </c>
      <c r="AA51" s="422"/>
      <c r="AB51" s="428">
        <v>65</v>
      </c>
    </row>
    <row r="52" spans="1:28" ht="27" customHeight="1" thickBot="1" x14ac:dyDescent="0.3">
      <c r="A52" s="60">
        <v>50</v>
      </c>
      <c r="B52" s="400" t="s">
        <v>174</v>
      </c>
      <c r="C52" s="91"/>
      <c r="D52" s="91"/>
      <c r="E52" s="91"/>
      <c r="F52" s="88">
        <v>2017</v>
      </c>
      <c r="G52" s="88" t="s">
        <v>83</v>
      </c>
      <c r="H52" s="402">
        <v>200</v>
      </c>
      <c r="I52" s="219">
        <v>13</v>
      </c>
      <c r="J52" s="219"/>
      <c r="K52" s="219"/>
      <c r="L52" s="219"/>
      <c r="M52" s="219"/>
      <c r="N52" s="219"/>
      <c r="O52" s="219"/>
      <c r="P52" s="80">
        <v>10</v>
      </c>
      <c r="Q52" s="81">
        <v>2</v>
      </c>
      <c r="R52" s="411">
        <v>30</v>
      </c>
      <c r="S52" s="219">
        <v>1</v>
      </c>
      <c r="T52" s="219">
        <v>5</v>
      </c>
      <c r="U52" s="80">
        <v>35</v>
      </c>
      <c r="V52" s="80">
        <v>15</v>
      </c>
      <c r="W52" s="80">
        <v>8</v>
      </c>
      <c r="X52" s="80"/>
      <c r="Y52" s="81">
        <v>21</v>
      </c>
      <c r="Z52" s="80">
        <v>9</v>
      </c>
      <c r="AA52" s="419">
        <v>8</v>
      </c>
      <c r="AB52" s="429">
        <v>157</v>
      </c>
    </row>
    <row r="53" spans="1:28" ht="27" customHeight="1" thickBot="1" x14ac:dyDescent="0.3">
      <c r="A53" s="60">
        <v>51</v>
      </c>
      <c r="B53" s="83" t="s">
        <v>175</v>
      </c>
      <c r="C53" s="91"/>
      <c r="D53" s="91"/>
      <c r="E53" s="91"/>
      <c r="F53" s="88">
        <v>2017</v>
      </c>
      <c r="G53" s="88" t="s">
        <v>83</v>
      </c>
      <c r="H53" s="403">
        <v>200</v>
      </c>
      <c r="I53" s="221">
        <v>15</v>
      </c>
      <c r="J53" s="221"/>
      <c r="K53" s="221"/>
      <c r="L53" s="221"/>
      <c r="M53" s="221"/>
      <c r="N53" s="221"/>
      <c r="O53" s="221"/>
      <c r="P53" s="84">
        <v>10</v>
      </c>
      <c r="Q53" s="85"/>
      <c r="R53" s="412">
        <v>30</v>
      </c>
      <c r="S53" s="221"/>
      <c r="T53" s="221"/>
      <c r="U53" s="84">
        <v>30</v>
      </c>
      <c r="V53" s="84">
        <v>19</v>
      </c>
      <c r="W53" s="84">
        <v>7</v>
      </c>
      <c r="X53" s="84"/>
      <c r="Y53" s="85">
        <v>20</v>
      </c>
      <c r="Z53" s="84"/>
      <c r="AA53" s="420">
        <v>7</v>
      </c>
      <c r="AB53" s="428">
        <v>138</v>
      </c>
    </row>
    <row r="54" spans="1:28" ht="27" customHeight="1" thickBot="1" x14ac:dyDescent="0.3">
      <c r="A54" s="60">
        <v>52</v>
      </c>
      <c r="B54" s="83" t="s">
        <v>341</v>
      </c>
      <c r="C54" s="91"/>
      <c r="D54" s="91"/>
      <c r="E54" s="91"/>
      <c r="F54" s="88">
        <v>2019</v>
      </c>
      <c r="G54" s="88" t="s">
        <v>83</v>
      </c>
      <c r="H54" s="404">
        <v>150</v>
      </c>
      <c r="I54" s="405">
        <v>15</v>
      </c>
      <c r="J54" s="405"/>
      <c r="K54" s="405"/>
      <c r="L54" s="405"/>
      <c r="M54" s="405"/>
      <c r="N54" s="405"/>
      <c r="O54" s="405"/>
      <c r="P54" s="406">
        <v>7</v>
      </c>
      <c r="Q54" s="407">
        <v>10</v>
      </c>
      <c r="R54" s="414">
        <v>40</v>
      </c>
      <c r="S54" s="405"/>
      <c r="T54" s="405"/>
      <c r="U54" s="406"/>
      <c r="V54" s="406">
        <v>18</v>
      </c>
      <c r="W54" s="406">
        <v>15</v>
      </c>
      <c r="X54" s="406">
        <v>10</v>
      </c>
      <c r="Y54" s="406">
        <v>10</v>
      </c>
      <c r="Z54" s="406">
        <v>10</v>
      </c>
      <c r="AA54" s="423">
        <v>10</v>
      </c>
      <c r="AB54" s="430">
        <v>145</v>
      </c>
    </row>
    <row r="55" spans="1:28" s="3" customFormat="1" ht="30.75" customHeight="1" thickBot="1" x14ac:dyDescent="0.3">
      <c r="A55" s="385" t="s">
        <v>109</v>
      </c>
      <c r="B55" s="386"/>
      <c r="C55" s="94"/>
      <c r="D55" s="95"/>
      <c r="E55" s="96"/>
      <c r="F55" s="88"/>
      <c r="G55" s="89"/>
      <c r="H55" s="430"/>
      <c r="I55" s="103">
        <v>626</v>
      </c>
      <c r="J55" s="415"/>
      <c r="K55" s="415"/>
      <c r="L55" s="415"/>
      <c r="M55" s="415"/>
      <c r="N55" s="431"/>
      <c r="O55" s="430"/>
      <c r="P55" s="103">
        <v>552</v>
      </c>
      <c r="Q55" s="103">
        <v>147</v>
      </c>
      <c r="R55" s="103">
        <v>577</v>
      </c>
      <c r="S55" s="103">
        <v>231</v>
      </c>
      <c r="T55" s="103">
        <v>262</v>
      </c>
      <c r="U55" s="103">
        <v>640</v>
      </c>
      <c r="V55" s="103">
        <v>805</v>
      </c>
      <c r="W55" s="103">
        <v>201</v>
      </c>
      <c r="X55" s="103">
        <v>83</v>
      </c>
      <c r="Y55" s="104">
        <v>516</v>
      </c>
      <c r="Z55" s="103">
        <v>319</v>
      </c>
      <c r="AA55" s="103">
        <v>179</v>
      </c>
      <c r="AB55" s="223">
        <f>I55+P55+Q55+R55+S55+T55+U55+V55+W55+X55+Y55+Z55+AA55</f>
        <v>5138</v>
      </c>
    </row>
    <row r="56" spans="1:28" x14ac:dyDescent="0.25">
      <c r="A56" s="38"/>
      <c r="B56" s="38"/>
      <c r="C56" s="38"/>
      <c r="D56" s="38"/>
      <c r="E56" s="38"/>
      <c r="F56" s="38"/>
      <c r="G56" s="38"/>
      <c r="H56" s="38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48"/>
    </row>
    <row r="57" spans="1:28" x14ac:dyDescent="0.25">
      <c r="A57" s="38"/>
      <c r="B57" s="38"/>
      <c r="C57" s="38"/>
      <c r="D57" s="38"/>
      <c r="E57" s="38"/>
      <c r="F57" s="38"/>
      <c r="G57" s="38"/>
      <c r="H57" s="38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48"/>
    </row>
    <row r="58" spans="1:28" x14ac:dyDescent="0.25">
      <c r="A58" s="38"/>
      <c r="B58" s="38"/>
      <c r="C58" s="38"/>
      <c r="D58" s="38"/>
      <c r="E58" s="38"/>
      <c r="F58" s="38"/>
      <c r="G58" s="38"/>
      <c r="H58" s="3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48"/>
    </row>
    <row r="59" spans="1:28" x14ac:dyDescent="0.25">
      <c r="A59" s="38"/>
      <c r="B59" s="38"/>
      <c r="C59" s="38"/>
      <c r="D59" s="38"/>
      <c r="E59" s="38"/>
      <c r="F59" s="38"/>
      <c r="G59" s="38"/>
      <c r="H59" s="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48"/>
    </row>
    <row r="60" spans="1:28" x14ac:dyDescent="0.25"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</row>
    <row r="61" spans="1:28" ht="12.75" customHeight="1" x14ac:dyDescent="0.25"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</row>
    <row r="62" spans="1:28" x14ac:dyDescent="0.25"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x14ac:dyDescent="0.25"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</row>
    <row r="64" spans="1:28" x14ac:dyDescent="0.25"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9:28" x14ac:dyDescent="0.25"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</row>
    <row r="66" spans="9:28" x14ac:dyDescent="0.25"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</row>
    <row r="67" spans="9:28" x14ac:dyDescent="0.25"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  <row r="68" spans="9:28" x14ac:dyDescent="0.25"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9:28" x14ac:dyDescent="0.25"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9:28" x14ac:dyDescent="0.25"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9:28" x14ac:dyDescent="0.25"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</row>
    <row r="72" spans="9:28" x14ac:dyDescent="0.25"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</row>
    <row r="73" spans="9:28" x14ac:dyDescent="0.25"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</row>
    <row r="74" spans="9:28" x14ac:dyDescent="0.25"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</row>
    <row r="75" spans="9:28" x14ac:dyDescent="0.25"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</row>
    <row r="76" spans="9:28" x14ac:dyDescent="0.25"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9:28" x14ac:dyDescent="0.25"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</row>
    <row r="78" spans="9:28" x14ac:dyDescent="0.25"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</row>
    <row r="79" spans="9:28" x14ac:dyDescent="0.25"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</row>
    <row r="80" spans="9:28" x14ac:dyDescent="0.25"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</row>
    <row r="81" spans="9:28" x14ac:dyDescent="0.25"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</row>
    <row r="82" spans="9:28" x14ac:dyDescent="0.25"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</row>
    <row r="83" spans="9:28" x14ac:dyDescent="0.25"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</row>
    <row r="84" spans="9:28" x14ac:dyDescent="0.25"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</row>
    <row r="85" spans="9:28" x14ac:dyDescent="0.25"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</row>
    <row r="86" spans="9:28" x14ac:dyDescent="0.25"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</row>
    <row r="87" spans="9:28" x14ac:dyDescent="0.25"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</row>
    <row r="88" spans="9:28" x14ac:dyDescent="0.25"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</row>
    <row r="89" spans="9:28" x14ac:dyDescent="0.25"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</row>
    <row r="90" spans="9:28" x14ac:dyDescent="0.25"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</row>
    <row r="91" spans="9:28" x14ac:dyDescent="0.25"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</row>
    <row r="92" spans="9:28" x14ac:dyDescent="0.25"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</row>
    <row r="93" spans="9:28" x14ac:dyDescent="0.25"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</row>
    <row r="94" spans="9:28" x14ac:dyDescent="0.25"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</row>
    <row r="95" spans="9:28" x14ac:dyDescent="0.25"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</row>
    <row r="96" spans="9:28" x14ac:dyDescent="0.25"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</row>
    <row r="97" spans="9:28" x14ac:dyDescent="0.25"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</row>
    <row r="98" spans="9:28" x14ac:dyDescent="0.25"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</row>
    <row r="99" spans="9:28" x14ac:dyDescent="0.25"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</row>
    <row r="100" spans="9:28" x14ac:dyDescent="0.25"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</row>
    <row r="101" spans="9:28" x14ac:dyDescent="0.25"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</row>
    <row r="102" spans="9:28" x14ac:dyDescent="0.25"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</row>
    <row r="103" spans="9:28" x14ac:dyDescent="0.25"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</row>
    <row r="104" spans="9:28" x14ac:dyDescent="0.25"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</row>
    <row r="105" spans="9:28" x14ac:dyDescent="0.25"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</row>
    <row r="106" spans="9:28" x14ac:dyDescent="0.25"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</row>
    <row r="107" spans="9:28" x14ac:dyDescent="0.25"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</row>
    <row r="108" spans="9:28" x14ac:dyDescent="0.25"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</row>
    <row r="109" spans="9:28" x14ac:dyDescent="0.25"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</row>
    <row r="110" spans="9:28" x14ac:dyDescent="0.25"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</row>
    <row r="111" spans="9:28" x14ac:dyDescent="0.25"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</row>
    <row r="112" spans="9:28" x14ac:dyDescent="0.25"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</row>
    <row r="113" spans="9:28" x14ac:dyDescent="0.25"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</row>
    <row r="114" spans="9:28" x14ac:dyDescent="0.25"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</row>
    <row r="115" spans="9:28" x14ac:dyDescent="0.25"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</row>
    <row r="116" spans="9:28" x14ac:dyDescent="0.25"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</row>
    <row r="117" spans="9:28" x14ac:dyDescent="0.25"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</row>
    <row r="118" spans="9:28" x14ac:dyDescent="0.25"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</row>
    <row r="119" spans="9:28" x14ac:dyDescent="0.25"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</row>
    <row r="120" spans="9:28" x14ac:dyDescent="0.25"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</row>
    <row r="121" spans="9:28" x14ac:dyDescent="0.25"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</row>
    <row r="122" spans="9:28" x14ac:dyDescent="0.25"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</row>
    <row r="123" spans="9:28" x14ac:dyDescent="0.25"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</row>
    <row r="124" spans="9:28" x14ac:dyDescent="0.25"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</row>
    <row r="125" spans="9:28" x14ac:dyDescent="0.25"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</row>
    <row r="126" spans="9:28" x14ac:dyDescent="0.25"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</row>
    <row r="127" spans="9:28" x14ac:dyDescent="0.25"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</row>
    <row r="128" spans="9:28" x14ac:dyDescent="0.25"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</row>
    <row r="129" spans="9:28" x14ac:dyDescent="0.25"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</row>
    <row r="130" spans="9:28" x14ac:dyDescent="0.25"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</row>
    <row r="131" spans="9:28" x14ac:dyDescent="0.25"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</row>
    <row r="132" spans="9:28" x14ac:dyDescent="0.25"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</row>
    <row r="133" spans="9:28" x14ac:dyDescent="0.25"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</row>
    <row r="134" spans="9:28" x14ac:dyDescent="0.25"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</row>
    <row r="135" spans="9:28" x14ac:dyDescent="0.25"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</row>
    <row r="136" spans="9:28" x14ac:dyDescent="0.25"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</row>
    <row r="137" spans="9:28" x14ac:dyDescent="0.25"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</row>
    <row r="138" spans="9:28" x14ac:dyDescent="0.25"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</row>
    <row r="139" spans="9:28" x14ac:dyDescent="0.25"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</row>
    <row r="140" spans="9:28" x14ac:dyDescent="0.25"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</row>
    <row r="141" spans="9:28" x14ac:dyDescent="0.25"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</row>
    <row r="142" spans="9:28" x14ac:dyDescent="0.25"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</row>
    <row r="143" spans="9:28" x14ac:dyDescent="0.25"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</row>
    <row r="144" spans="9:28" x14ac:dyDescent="0.25"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</row>
    <row r="145" spans="9:28" x14ac:dyDescent="0.25"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</row>
    <row r="146" spans="9:28" x14ac:dyDescent="0.25"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</row>
    <row r="147" spans="9:28" x14ac:dyDescent="0.25"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</row>
    <row r="148" spans="9:28" x14ac:dyDescent="0.25"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</row>
    <row r="149" spans="9:28" x14ac:dyDescent="0.25"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</row>
    <row r="150" spans="9:28" x14ac:dyDescent="0.25"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</row>
    <row r="151" spans="9:28" x14ac:dyDescent="0.25"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</row>
    <row r="152" spans="9:28" x14ac:dyDescent="0.25"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</row>
    <row r="153" spans="9:28" x14ac:dyDescent="0.25"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</row>
    <row r="154" spans="9:28" x14ac:dyDescent="0.25"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</row>
    <row r="155" spans="9:28" x14ac:dyDescent="0.25"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</row>
    <row r="156" spans="9:28" x14ac:dyDescent="0.25"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</row>
    <row r="157" spans="9:28" x14ac:dyDescent="0.25"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</row>
    <row r="158" spans="9:28" x14ac:dyDescent="0.25"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</row>
    <row r="159" spans="9:28" x14ac:dyDescent="0.25"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</row>
    <row r="160" spans="9:28" x14ac:dyDescent="0.25"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</row>
    <row r="161" spans="9:28" x14ac:dyDescent="0.25"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</row>
    <row r="162" spans="9:28" x14ac:dyDescent="0.25"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</row>
    <row r="163" spans="9:28" x14ac:dyDescent="0.25"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</row>
    <row r="164" spans="9:28" x14ac:dyDescent="0.25"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</row>
    <row r="165" spans="9:28" x14ac:dyDescent="0.25"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</row>
    <row r="166" spans="9:28" x14ac:dyDescent="0.25"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</row>
    <row r="167" spans="9:28" x14ac:dyDescent="0.25"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</row>
    <row r="168" spans="9:28" x14ac:dyDescent="0.25"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</row>
    <row r="169" spans="9:28" x14ac:dyDescent="0.25"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</row>
    <row r="170" spans="9:28" x14ac:dyDescent="0.25"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</row>
    <row r="171" spans="9:28" x14ac:dyDescent="0.25"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</row>
    <row r="172" spans="9:28" x14ac:dyDescent="0.25"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</row>
    <row r="173" spans="9:28" x14ac:dyDescent="0.25"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</row>
    <row r="174" spans="9:28" x14ac:dyDescent="0.25"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</row>
    <row r="175" spans="9:28" x14ac:dyDescent="0.25"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</row>
    <row r="176" spans="9:28" x14ac:dyDescent="0.25"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</row>
    <row r="177" spans="9:28" x14ac:dyDescent="0.25"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</row>
    <row r="178" spans="9:28" x14ac:dyDescent="0.25"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</row>
    <row r="179" spans="9:28" x14ac:dyDescent="0.25"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</row>
    <row r="180" spans="9:28" x14ac:dyDescent="0.25"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</row>
    <row r="181" spans="9:28" x14ac:dyDescent="0.25"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</row>
    <row r="182" spans="9:28" x14ac:dyDescent="0.25"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</row>
    <row r="183" spans="9:28" x14ac:dyDescent="0.25"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</row>
    <row r="184" spans="9:28" x14ac:dyDescent="0.25"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</row>
    <row r="185" spans="9:28" x14ac:dyDescent="0.25"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</row>
    <row r="186" spans="9:28" x14ac:dyDescent="0.25"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</row>
    <row r="187" spans="9:28" x14ac:dyDescent="0.25"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</row>
    <row r="188" spans="9:28" x14ac:dyDescent="0.25"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</row>
    <row r="189" spans="9:28" x14ac:dyDescent="0.25"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</row>
    <row r="190" spans="9:28" x14ac:dyDescent="0.25"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</row>
    <row r="191" spans="9:28" x14ac:dyDescent="0.25"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</row>
    <row r="192" spans="9:28" x14ac:dyDescent="0.25"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</row>
    <row r="193" spans="9:28" x14ac:dyDescent="0.25"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</row>
    <row r="194" spans="9:28" x14ac:dyDescent="0.25"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</row>
    <row r="195" spans="9:28" x14ac:dyDescent="0.25"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</row>
    <row r="196" spans="9:28" x14ac:dyDescent="0.25"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</row>
    <row r="197" spans="9:28" x14ac:dyDescent="0.25"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</row>
    <row r="198" spans="9:28" x14ac:dyDescent="0.25"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</row>
    <row r="199" spans="9:28" x14ac:dyDescent="0.25"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</row>
    <row r="200" spans="9:28" x14ac:dyDescent="0.25"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</row>
    <row r="201" spans="9:28" x14ac:dyDescent="0.25"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</row>
    <row r="202" spans="9:28" x14ac:dyDescent="0.25"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</row>
    <row r="203" spans="9:28" x14ac:dyDescent="0.25"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</row>
    <row r="204" spans="9:28" x14ac:dyDescent="0.25"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</row>
    <row r="205" spans="9:28" x14ac:dyDescent="0.25"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</row>
    <row r="206" spans="9:28" x14ac:dyDescent="0.25"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</row>
    <row r="207" spans="9:28" x14ac:dyDescent="0.25"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</row>
    <row r="208" spans="9:28" x14ac:dyDescent="0.25"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</row>
    <row r="209" spans="9:28" x14ac:dyDescent="0.25"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</row>
    <row r="210" spans="9:28" x14ac:dyDescent="0.25"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</row>
    <row r="211" spans="9:28" x14ac:dyDescent="0.25"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</row>
    <row r="212" spans="9:28" x14ac:dyDescent="0.25"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</row>
    <row r="213" spans="9:28" x14ac:dyDescent="0.25"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</row>
    <row r="214" spans="9:28" x14ac:dyDescent="0.25"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</row>
    <row r="215" spans="9:28" x14ac:dyDescent="0.25"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</row>
    <row r="216" spans="9:28" x14ac:dyDescent="0.25"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</row>
    <row r="217" spans="9:28" x14ac:dyDescent="0.25"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</row>
    <row r="218" spans="9:28" x14ac:dyDescent="0.25"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</row>
    <row r="219" spans="9:28" x14ac:dyDescent="0.25"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</row>
    <row r="220" spans="9:28" x14ac:dyDescent="0.25"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</row>
    <row r="221" spans="9:28" x14ac:dyDescent="0.25"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</row>
    <row r="222" spans="9:28" x14ac:dyDescent="0.25"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</row>
    <row r="223" spans="9:28" x14ac:dyDescent="0.25"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</row>
    <row r="224" spans="9:28" x14ac:dyDescent="0.25"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</row>
    <row r="225" spans="9:28" x14ac:dyDescent="0.25"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</row>
    <row r="226" spans="9:28" x14ac:dyDescent="0.25"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</row>
    <row r="227" spans="9:28" x14ac:dyDescent="0.25"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</row>
    <row r="228" spans="9:28" x14ac:dyDescent="0.25"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</row>
    <row r="229" spans="9:28" x14ac:dyDescent="0.25"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</row>
    <row r="230" spans="9:28" x14ac:dyDescent="0.25"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</row>
    <row r="231" spans="9:28" x14ac:dyDescent="0.25"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</row>
    <row r="232" spans="9:28" x14ac:dyDescent="0.25"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</row>
    <row r="233" spans="9:28" x14ac:dyDescent="0.25"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</row>
    <row r="234" spans="9:28" x14ac:dyDescent="0.25"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</row>
    <row r="235" spans="9:28" x14ac:dyDescent="0.25"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</row>
    <row r="236" spans="9:28" x14ac:dyDescent="0.25"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</row>
    <row r="237" spans="9:28" x14ac:dyDescent="0.25"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</row>
    <row r="238" spans="9:28" x14ac:dyDescent="0.25"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</row>
    <row r="239" spans="9:28" x14ac:dyDescent="0.25"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</row>
    <row r="240" spans="9:28" x14ac:dyDescent="0.25"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</row>
    <row r="241" spans="9:28" x14ac:dyDescent="0.25"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</row>
    <row r="242" spans="9:28" x14ac:dyDescent="0.25"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</row>
    <row r="243" spans="9:28" x14ac:dyDescent="0.25"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</row>
    <row r="244" spans="9:28" x14ac:dyDescent="0.25"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</row>
    <row r="245" spans="9:28" x14ac:dyDescent="0.25"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</row>
    <row r="246" spans="9:28" x14ac:dyDescent="0.25"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</row>
    <row r="247" spans="9:28" x14ac:dyDescent="0.25"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</row>
    <row r="248" spans="9:28" x14ac:dyDescent="0.25"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</row>
    <row r="249" spans="9:28" x14ac:dyDescent="0.25"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</row>
    <row r="250" spans="9:28" x14ac:dyDescent="0.25"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</row>
    <row r="251" spans="9:28" x14ac:dyDescent="0.25"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</row>
    <row r="252" spans="9:28" x14ac:dyDescent="0.25"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</row>
    <row r="253" spans="9:28" x14ac:dyDescent="0.25"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</row>
    <row r="254" spans="9:28" x14ac:dyDescent="0.25"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</row>
    <row r="255" spans="9:28" x14ac:dyDescent="0.25"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</row>
    <row r="256" spans="9:28" x14ac:dyDescent="0.25"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</row>
    <row r="257" spans="9:28" x14ac:dyDescent="0.25"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</row>
    <row r="258" spans="9:28" x14ac:dyDescent="0.25"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</row>
    <row r="259" spans="9:28" x14ac:dyDescent="0.25"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</row>
    <row r="260" spans="9:28" x14ac:dyDescent="0.25"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</row>
    <row r="261" spans="9:28" x14ac:dyDescent="0.25"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</row>
    <row r="262" spans="9:28" x14ac:dyDescent="0.25"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</row>
    <row r="263" spans="9:28" x14ac:dyDescent="0.25"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</row>
    <row r="264" spans="9:28" x14ac:dyDescent="0.25"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</row>
    <row r="265" spans="9:28" x14ac:dyDescent="0.25"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</row>
    <row r="266" spans="9:28" x14ac:dyDescent="0.25"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</row>
    <row r="267" spans="9:28" x14ac:dyDescent="0.25"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</row>
    <row r="268" spans="9:28" x14ac:dyDescent="0.25"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</row>
    <row r="269" spans="9:28" x14ac:dyDescent="0.25"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</row>
    <row r="270" spans="9:28" x14ac:dyDescent="0.25"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</row>
    <row r="271" spans="9:28" x14ac:dyDescent="0.25"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</row>
    <row r="272" spans="9:28" x14ac:dyDescent="0.25"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</row>
    <row r="273" spans="9:28" x14ac:dyDescent="0.25"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</row>
    <row r="274" spans="9:28" x14ac:dyDescent="0.25"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</row>
    <row r="275" spans="9:28" x14ac:dyDescent="0.25"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</row>
    <row r="276" spans="9:28" x14ac:dyDescent="0.25"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</row>
    <row r="277" spans="9:28" x14ac:dyDescent="0.25"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</row>
    <row r="278" spans="9:28" x14ac:dyDescent="0.25"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</row>
    <row r="279" spans="9:28" x14ac:dyDescent="0.25"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</row>
    <row r="280" spans="9:28" x14ac:dyDescent="0.25"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</row>
    <row r="281" spans="9:28" x14ac:dyDescent="0.25"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</row>
    <row r="282" spans="9:28" x14ac:dyDescent="0.25"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</row>
    <row r="283" spans="9:28" x14ac:dyDescent="0.25"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</row>
    <row r="284" spans="9:28" x14ac:dyDescent="0.25"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</row>
    <row r="285" spans="9:28" x14ac:dyDescent="0.25"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</row>
    <row r="286" spans="9:28" x14ac:dyDescent="0.25"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</row>
    <row r="287" spans="9:28" x14ac:dyDescent="0.25"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</row>
    <row r="288" spans="9:28" x14ac:dyDescent="0.25"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</row>
    <row r="289" spans="9:28" x14ac:dyDescent="0.25"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</row>
    <row r="290" spans="9:28" x14ac:dyDescent="0.25"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</row>
    <row r="291" spans="9:28" x14ac:dyDescent="0.25"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</row>
    <row r="292" spans="9:28" x14ac:dyDescent="0.25"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</row>
    <row r="293" spans="9:28" x14ac:dyDescent="0.25"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</row>
    <row r="294" spans="9:28" x14ac:dyDescent="0.25"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</row>
    <row r="295" spans="9:28" x14ac:dyDescent="0.25"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</row>
    <row r="296" spans="9:28" x14ac:dyDescent="0.25"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</row>
    <row r="297" spans="9:28" x14ac:dyDescent="0.25"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</row>
    <row r="298" spans="9:28" x14ac:dyDescent="0.25"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</row>
    <row r="299" spans="9:28" x14ac:dyDescent="0.25"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</row>
    <row r="300" spans="9:28" x14ac:dyDescent="0.25"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</row>
    <row r="301" spans="9:28" x14ac:dyDescent="0.25"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</row>
    <row r="302" spans="9:28" x14ac:dyDescent="0.25"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</row>
    <row r="303" spans="9:28" x14ac:dyDescent="0.25"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</row>
    <row r="304" spans="9:28" x14ac:dyDescent="0.25"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</row>
    <row r="305" spans="9:28" x14ac:dyDescent="0.25"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</row>
    <row r="306" spans="9:28" x14ac:dyDescent="0.25"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</row>
    <row r="307" spans="9:28" x14ac:dyDescent="0.25"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</row>
    <row r="308" spans="9:28" x14ac:dyDescent="0.25"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</row>
    <row r="309" spans="9:28" x14ac:dyDescent="0.25"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</row>
    <row r="310" spans="9:28" x14ac:dyDescent="0.25"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</row>
    <row r="311" spans="9:28" x14ac:dyDescent="0.25"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</row>
    <row r="312" spans="9:28" x14ac:dyDescent="0.25"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</row>
    <row r="313" spans="9:28" x14ac:dyDescent="0.25"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</row>
    <row r="314" spans="9:28" x14ac:dyDescent="0.25"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</row>
    <row r="315" spans="9:28" x14ac:dyDescent="0.25"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</row>
    <row r="316" spans="9:28" x14ac:dyDescent="0.25"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</row>
    <row r="317" spans="9:28" x14ac:dyDescent="0.25"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</row>
    <row r="318" spans="9:28" x14ac:dyDescent="0.25"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</row>
    <row r="319" spans="9:28" x14ac:dyDescent="0.25"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</row>
    <row r="320" spans="9:28" x14ac:dyDescent="0.25"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</row>
    <row r="321" spans="9:28" x14ac:dyDescent="0.25"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</row>
    <row r="322" spans="9:28" x14ac:dyDescent="0.25"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</row>
    <row r="323" spans="9:28" x14ac:dyDescent="0.25"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</row>
    <row r="324" spans="9:28" x14ac:dyDescent="0.25"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</row>
    <row r="325" spans="9:28" x14ac:dyDescent="0.25"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</row>
    <row r="326" spans="9:28" x14ac:dyDescent="0.25"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</row>
    <row r="327" spans="9:28" x14ac:dyDescent="0.25"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</row>
    <row r="328" spans="9:28" x14ac:dyDescent="0.25"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</row>
    <row r="329" spans="9:28" x14ac:dyDescent="0.25"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</row>
    <row r="330" spans="9:28" x14ac:dyDescent="0.25"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</row>
    <row r="331" spans="9:28" x14ac:dyDescent="0.25"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</row>
    <row r="332" spans="9:28" x14ac:dyDescent="0.25"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</row>
    <row r="333" spans="9:28" x14ac:dyDescent="0.25"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</row>
    <row r="334" spans="9:28" x14ac:dyDescent="0.25"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</row>
    <row r="335" spans="9:28" x14ac:dyDescent="0.25"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</row>
    <row r="336" spans="9:28" x14ac:dyDescent="0.25"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</row>
    <row r="337" spans="9:28" x14ac:dyDescent="0.25"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</row>
    <row r="338" spans="9:28" x14ac:dyDescent="0.25"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</row>
    <row r="339" spans="9:28" x14ac:dyDescent="0.25"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</row>
    <row r="340" spans="9:28" x14ac:dyDescent="0.25"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</row>
    <row r="341" spans="9:28" x14ac:dyDescent="0.25"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</row>
    <row r="342" spans="9:28" x14ac:dyDescent="0.25"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</row>
    <row r="343" spans="9:28" x14ac:dyDescent="0.25"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</row>
    <row r="344" spans="9:28" x14ac:dyDescent="0.25"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</row>
    <row r="345" spans="9:28" x14ac:dyDescent="0.25"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</row>
    <row r="346" spans="9:28" x14ac:dyDescent="0.25"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</row>
    <row r="347" spans="9:28" x14ac:dyDescent="0.25"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</row>
    <row r="348" spans="9:28" x14ac:dyDescent="0.25"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</row>
    <row r="349" spans="9:28" x14ac:dyDescent="0.25"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</row>
    <row r="350" spans="9:28" x14ac:dyDescent="0.25"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</row>
    <row r="351" spans="9:28" x14ac:dyDescent="0.25"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</row>
    <row r="352" spans="9:28" x14ac:dyDescent="0.25"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</row>
    <row r="353" spans="9:28" x14ac:dyDescent="0.25"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</row>
    <row r="354" spans="9:28" x14ac:dyDescent="0.25"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</row>
    <row r="355" spans="9:28" x14ac:dyDescent="0.25"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</row>
    <row r="356" spans="9:28" x14ac:dyDescent="0.25"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</row>
    <row r="357" spans="9:28" x14ac:dyDescent="0.25"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</row>
    <row r="358" spans="9:28" x14ac:dyDescent="0.25"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</row>
    <row r="359" spans="9:28" x14ac:dyDescent="0.25"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</row>
    <row r="360" spans="9:28" x14ac:dyDescent="0.25"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</row>
    <row r="361" spans="9:28" x14ac:dyDescent="0.25"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</row>
    <row r="362" spans="9:28" x14ac:dyDescent="0.25"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</row>
    <row r="363" spans="9:28" x14ac:dyDescent="0.25"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</row>
    <row r="364" spans="9:28" x14ac:dyDescent="0.25"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</row>
    <row r="365" spans="9:28" x14ac:dyDescent="0.25"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</row>
    <row r="366" spans="9:28" x14ac:dyDescent="0.25"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</row>
    <row r="367" spans="9:28" x14ac:dyDescent="0.25"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</row>
    <row r="368" spans="9:28" x14ac:dyDescent="0.25"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</row>
    <row r="369" spans="9:28" x14ac:dyDescent="0.25"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</row>
    <row r="370" spans="9:28" x14ac:dyDescent="0.25"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</row>
    <row r="371" spans="9:28" x14ac:dyDescent="0.25"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</row>
    <row r="372" spans="9:28" x14ac:dyDescent="0.25"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</row>
    <row r="373" spans="9:28" x14ac:dyDescent="0.25"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</row>
    <row r="374" spans="9:28" x14ac:dyDescent="0.25"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</row>
    <row r="375" spans="9:28" x14ac:dyDescent="0.25"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</row>
    <row r="376" spans="9:28" x14ac:dyDescent="0.25"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</row>
    <row r="377" spans="9:28" x14ac:dyDescent="0.25"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</row>
    <row r="378" spans="9:28" x14ac:dyDescent="0.25"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</row>
    <row r="379" spans="9:28" x14ac:dyDescent="0.25"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</row>
    <row r="380" spans="9:28" x14ac:dyDescent="0.25"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</row>
    <row r="381" spans="9:28" x14ac:dyDescent="0.25"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</row>
    <row r="382" spans="9:28" x14ac:dyDescent="0.25"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</row>
    <row r="383" spans="9:28" x14ac:dyDescent="0.25"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</row>
    <row r="384" spans="9:28" x14ac:dyDescent="0.25"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</row>
    <row r="385" spans="9:28" x14ac:dyDescent="0.25"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</row>
    <row r="386" spans="9:28" x14ac:dyDescent="0.25"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</row>
    <row r="387" spans="9:28" x14ac:dyDescent="0.25"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</row>
    <row r="388" spans="9:28" x14ac:dyDescent="0.25"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</row>
    <row r="389" spans="9:28" x14ac:dyDescent="0.25"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</row>
    <row r="390" spans="9:28" x14ac:dyDescent="0.25"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</row>
    <row r="391" spans="9:28" x14ac:dyDescent="0.25"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</row>
    <row r="392" spans="9:28" x14ac:dyDescent="0.25"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</row>
    <row r="393" spans="9:28" x14ac:dyDescent="0.25"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</row>
    <row r="394" spans="9:28" x14ac:dyDescent="0.25"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</row>
    <row r="395" spans="9:28" x14ac:dyDescent="0.25"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</row>
    <row r="396" spans="9:28" x14ac:dyDescent="0.25"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</row>
    <row r="397" spans="9:28" x14ac:dyDescent="0.25"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</row>
    <row r="398" spans="9:28" x14ac:dyDescent="0.25"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</row>
    <row r="399" spans="9:28" x14ac:dyDescent="0.25"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</row>
    <row r="400" spans="9:28" x14ac:dyDescent="0.25"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</row>
    <row r="401" spans="9:28" x14ac:dyDescent="0.25"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</row>
    <row r="402" spans="9:28" x14ac:dyDescent="0.25"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</row>
    <row r="403" spans="9:28" x14ac:dyDescent="0.25"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</row>
    <row r="404" spans="9:28" x14ac:dyDescent="0.25"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</row>
    <row r="405" spans="9:28" x14ac:dyDescent="0.25"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</row>
    <row r="406" spans="9:28" x14ac:dyDescent="0.25"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</row>
    <row r="407" spans="9:28" x14ac:dyDescent="0.25"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</row>
    <row r="408" spans="9:28" x14ac:dyDescent="0.25"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</row>
    <row r="409" spans="9:28" x14ac:dyDescent="0.25"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</row>
    <row r="410" spans="9:28" x14ac:dyDescent="0.25"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</row>
    <row r="411" spans="9:28" x14ac:dyDescent="0.25"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</row>
    <row r="412" spans="9:28" x14ac:dyDescent="0.25"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</row>
    <row r="413" spans="9:28" x14ac:dyDescent="0.25"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</row>
    <row r="414" spans="9:28" x14ac:dyDescent="0.25"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</row>
    <row r="415" spans="9:28" x14ac:dyDescent="0.25"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</row>
    <row r="416" spans="9:28" x14ac:dyDescent="0.25"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</row>
    <row r="417" spans="9:28" x14ac:dyDescent="0.25"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</row>
    <row r="418" spans="9:28" x14ac:dyDescent="0.25"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</row>
    <row r="419" spans="9:28" x14ac:dyDescent="0.25"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</row>
    <row r="420" spans="9:28" x14ac:dyDescent="0.25"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</row>
    <row r="421" spans="9:28" x14ac:dyDescent="0.25"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</row>
    <row r="422" spans="9:28" x14ac:dyDescent="0.25"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</row>
    <row r="423" spans="9:28" x14ac:dyDescent="0.25"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</row>
    <row r="424" spans="9:28" x14ac:dyDescent="0.25"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</row>
    <row r="425" spans="9:28" x14ac:dyDescent="0.25"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</row>
    <row r="426" spans="9:28" x14ac:dyDescent="0.25"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</row>
    <row r="427" spans="9:28" x14ac:dyDescent="0.25"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</row>
    <row r="428" spans="9:28" x14ac:dyDescent="0.25"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</row>
    <row r="429" spans="9:28" x14ac:dyDescent="0.25"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</row>
    <row r="430" spans="9:28" x14ac:dyDescent="0.25"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</row>
    <row r="431" spans="9:28" x14ac:dyDescent="0.25"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</row>
    <row r="432" spans="9:28" x14ac:dyDescent="0.25"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</row>
    <row r="433" spans="9:28" x14ac:dyDescent="0.25"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</row>
    <row r="434" spans="9:28" x14ac:dyDescent="0.25"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</row>
    <row r="435" spans="9:28" x14ac:dyDescent="0.25"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</row>
    <row r="436" spans="9:28" x14ac:dyDescent="0.25"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</row>
    <row r="437" spans="9:28" x14ac:dyDescent="0.25"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</row>
    <row r="438" spans="9:28" x14ac:dyDescent="0.25"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</row>
    <row r="439" spans="9:28" x14ac:dyDescent="0.25"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</row>
    <row r="440" spans="9:28" x14ac:dyDescent="0.25"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</row>
    <row r="441" spans="9:28" x14ac:dyDescent="0.25"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</row>
    <row r="442" spans="9:28" x14ac:dyDescent="0.25"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</row>
    <row r="443" spans="9:28" x14ac:dyDescent="0.25"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</row>
    <row r="444" spans="9:28" x14ac:dyDescent="0.25"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</row>
    <row r="445" spans="9:28" x14ac:dyDescent="0.25"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</row>
    <row r="446" spans="9:28" x14ac:dyDescent="0.25"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</row>
    <row r="447" spans="9:28" x14ac:dyDescent="0.25"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</row>
    <row r="448" spans="9:28" x14ac:dyDescent="0.25"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</row>
    <row r="449" spans="9:28" x14ac:dyDescent="0.25"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</row>
    <row r="450" spans="9:28" x14ac:dyDescent="0.25"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</row>
    <row r="451" spans="9:28" x14ac:dyDescent="0.25"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</row>
    <row r="452" spans="9:28" x14ac:dyDescent="0.25"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</row>
    <row r="453" spans="9:28" x14ac:dyDescent="0.25"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</row>
    <row r="454" spans="9:28" x14ac:dyDescent="0.25"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</row>
    <row r="455" spans="9:28" x14ac:dyDescent="0.25"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</row>
    <row r="456" spans="9:28" x14ac:dyDescent="0.25"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</row>
    <row r="457" spans="9:28" x14ac:dyDescent="0.25"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</row>
    <row r="458" spans="9:28" x14ac:dyDescent="0.25"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</row>
    <row r="459" spans="9:28" x14ac:dyDescent="0.25"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</row>
    <row r="460" spans="9:28" x14ac:dyDescent="0.25"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</row>
    <row r="461" spans="9:28" x14ac:dyDescent="0.25"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</row>
    <row r="462" spans="9:28" x14ac:dyDescent="0.25"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</row>
    <row r="463" spans="9:28" x14ac:dyDescent="0.25"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</row>
    <row r="464" spans="9:28" x14ac:dyDescent="0.25"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</row>
    <row r="465" spans="9:28" x14ac:dyDescent="0.25"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</row>
    <row r="466" spans="9:28" x14ac:dyDescent="0.25"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</row>
    <row r="467" spans="9:28" x14ac:dyDescent="0.25"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</row>
    <row r="468" spans="9:28" x14ac:dyDescent="0.25"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</row>
    <row r="469" spans="9:28" x14ac:dyDescent="0.25"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</row>
    <row r="470" spans="9:28" x14ac:dyDescent="0.25"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</row>
    <row r="471" spans="9:28" x14ac:dyDescent="0.25"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</row>
    <row r="472" spans="9:28" x14ac:dyDescent="0.25"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</row>
    <row r="473" spans="9:28" x14ac:dyDescent="0.25"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</row>
    <row r="474" spans="9:28" x14ac:dyDescent="0.25"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</row>
    <row r="475" spans="9:28" x14ac:dyDescent="0.25"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</row>
    <row r="476" spans="9:28" x14ac:dyDescent="0.25"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</row>
    <row r="477" spans="9:28" x14ac:dyDescent="0.25"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</row>
    <row r="478" spans="9:28" x14ac:dyDescent="0.25"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</row>
    <row r="479" spans="9:28" x14ac:dyDescent="0.25"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</row>
    <row r="480" spans="9:28" x14ac:dyDescent="0.25"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</row>
    <row r="481" spans="9:28" x14ac:dyDescent="0.25"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</row>
    <row r="482" spans="9:28" x14ac:dyDescent="0.25"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</row>
    <row r="483" spans="9:28" x14ac:dyDescent="0.25"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</row>
    <row r="484" spans="9:28" x14ac:dyDescent="0.25"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</row>
    <row r="485" spans="9:28" x14ac:dyDescent="0.25"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</row>
    <row r="486" spans="9:28" x14ac:dyDescent="0.25"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</row>
    <row r="487" spans="9:28" x14ac:dyDescent="0.25"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</row>
    <row r="488" spans="9:28" x14ac:dyDescent="0.25"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</row>
    <row r="489" spans="9:28" x14ac:dyDescent="0.25"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</row>
    <row r="490" spans="9:28" x14ac:dyDescent="0.25"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</row>
    <row r="491" spans="9:28" x14ac:dyDescent="0.25"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</row>
    <row r="492" spans="9:28" x14ac:dyDescent="0.25"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</row>
    <row r="493" spans="9:28" x14ac:dyDescent="0.25"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</row>
    <row r="494" spans="9:28" x14ac:dyDescent="0.25"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</row>
    <row r="495" spans="9:28" x14ac:dyDescent="0.25"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</row>
    <row r="496" spans="9:28" x14ac:dyDescent="0.25"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</row>
    <row r="497" spans="9:28" x14ac:dyDescent="0.25"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</row>
    <row r="498" spans="9:28" x14ac:dyDescent="0.25"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</row>
    <row r="499" spans="9:28" x14ac:dyDescent="0.25"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</row>
    <row r="500" spans="9:28" x14ac:dyDescent="0.25"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</row>
    <row r="501" spans="9:28" x14ac:dyDescent="0.25"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</row>
    <row r="502" spans="9:28" x14ac:dyDescent="0.25"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</row>
    <row r="503" spans="9:28" x14ac:dyDescent="0.25"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</row>
    <row r="504" spans="9:28" x14ac:dyDescent="0.25"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</row>
    <row r="505" spans="9:28" x14ac:dyDescent="0.25"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</row>
    <row r="506" spans="9:28" x14ac:dyDescent="0.25"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</row>
    <row r="507" spans="9:28" x14ac:dyDescent="0.25"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</row>
    <row r="508" spans="9:28" x14ac:dyDescent="0.25"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</row>
    <row r="509" spans="9:28" x14ac:dyDescent="0.25"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</row>
    <row r="510" spans="9:28" x14ac:dyDescent="0.25"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</row>
    <row r="511" spans="9:28" x14ac:dyDescent="0.25"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</row>
    <row r="512" spans="9:28" x14ac:dyDescent="0.25"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</row>
    <row r="513" spans="9:28" x14ac:dyDescent="0.25"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</row>
    <row r="514" spans="9:28" x14ac:dyDescent="0.25"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</row>
    <row r="515" spans="9:28" x14ac:dyDescent="0.25"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</row>
    <row r="516" spans="9:28" x14ac:dyDescent="0.25"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</row>
    <row r="517" spans="9:28" x14ac:dyDescent="0.25"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</row>
    <row r="518" spans="9:28" x14ac:dyDescent="0.25"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</row>
    <row r="519" spans="9:28" x14ac:dyDescent="0.25"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</row>
    <row r="520" spans="9:28" x14ac:dyDescent="0.25"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</row>
    <row r="521" spans="9:28" x14ac:dyDescent="0.25"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</row>
    <row r="522" spans="9:28" x14ac:dyDescent="0.25"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</row>
    <row r="523" spans="9:28" x14ac:dyDescent="0.25"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</row>
    <row r="524" spans="9:28" x14ac:dyDescent="0.25"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</row>
    <row r="525" spans="9:28" x14ac:dyDescent="0.25"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</row>
    <row r="526" spans="9:28" x14ac:dyDescent="0.25"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</row>
    <row r="527" spans="9:28" x14ac:dyDescent="0.25"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</row>
    <row r="528" spans="9:28" x14ac:dyDescent="0.25"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</row>
    <row r="529" spans="9:28" x14ac:dyDescent="0.25"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</row>
    <row r="530" spans="9:28" x14ac:dyDescent="0.25"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</row>
    <row r="531" spans="9:28" x14ac:dyDescent="0.25"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</row>
    <row r="532" spans="9:28" x14ac:dyDescent="0.25"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</row>
    <row r="533" spans="9:28" x14ac:dyDescent="0.25"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</row>
    <row r="534" spans="9:28" x14ac:dyDescent="0.25"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</row>
    <row r="535" spans="9:28" x14ac:dyDescent="0.25"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</row>
    <row r="536" spans="9:28" x14ac:dyDescent="0.25"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</row>
    <row r="537" spans="9:28" x14ac:dyDescent="0.25"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</row>
    <row r="538" spans="9:28" x14ac:dyDescent="0.25"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</row>
    <row r="539" spans="9:28" x14ac:dyDescent="0.25"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</row>
    <row r="540" spans="9:28" x14ac:dyDescent="0.25"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</row>
    <row r="541" spans="9:28" x14ac:dyDescent="0.25"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</row>
    <row r="542" spans="9:28" x14ac:dyDescent="0.25"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</row>
    <row r="543" spans="9:28" x14ac:dyDescent="0.25"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</row>
    <row r="544" spans="9:28" x14ac:dyDescent="0.25"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</row>
    <row r="545" spans="9:28" x14ac:dyDescent="0.25"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</row>
    <row r="546" spans="9:28" x14ac:dyDescent="0.25"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</row>
    <row r="547" spans="9:28" x14ac:dyDescent="0.25"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</row>
    <row r="548" spans="9:28" x14ac:dyDescent="0.25"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</row>
    <row r="549" spans="9:28" x14ac:dyDescent="0.25"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</row>
    <row r="550" spans="9:28" x14ac:dyDescent="0.25"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</row>
    <row r="551" spans="9:28" x14ac:dyDescent="0.25"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</row>
    <row r="552" spans="9:28" x14ac:dyDescent="0.25"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</row>
    <row r="553" spans="9:28" x14ac:dyDescent="0.25"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</row>
    <row r="554" spans="9:28" x14ac:dyDescent="0.25"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</row>
    <row r="555" spans="9:28" x14ac:dyDescent="0.25"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</row>
    <row r="556" spans="9:28" x14ac:dyDescent="0.25"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</row>
    <row r="557" spans="9:28" x14ac:dyDescent="0.25"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</row>
    <row r="558" spans="9:28" x14ac:dyDescent="0.25"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</row>
    <row r="559" spans="9:28" x14ac:dyDescent="0.25"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</row>
    <row r="560" spans="9:28" x14ac:dyDescent="0.25"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</row>
    <row r="561" spans="9:28" x14ac:dyDescent="0.25"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</row>
    <row r="562" spans="9:28" x14ac:dyDescent="0.25"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</row>
    <row r="563" spans="9:28" x14ac:dyDescent="0.25"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</row>
    <row r="564" spans="9:28" x14ac:dyDescent="0.25"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</row>
    <row r="565" spans="9:28" x14ac:dyDescent="0.25"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</row>
    <row r="566" spans="9:28" x14ac:dyDescent="0.25"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</row>
    <row r="567" spans="9:28" x14ac:dyDescent="0.25"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</row>
    <row r="568" spans="9:28" x14ac:dyDescent="0.25"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</row>
    <row r="569" spans="9:28" x14ac:dyDescent="0.25"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</row>
    <row r="570" spans="9:28" x14ac:dyDescent="0.25"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</row>
    <row r="571" spans="9:28" x14ac:dyDescent="0.25"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</row>
    <row r="572" spans="9:28" x14ac:dyDescent="0.25"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</row>
    <row r="573" spans="9:28" x14ac:dyDescent="0.25"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</row>
    <row r="574" spans="9:28" x14ac:dyDescent="0.25"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</row>
    <row r="575" spans="9:28" x14ac:dyDescent="0.25"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</row>
    <row r="576" spans="9:28" x14ac:dyDescent="0.25"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</row>
    <row r="577" spans="9:28" x14ac:dyDescent="0.25"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</row>
    <row r="578" spans="9:28" x14ac:dyDescent="0.25"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</row>
    <row r="579" spans="9:28" x14ac:dyDescent="0.25"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</row>
    <row r="580" spans="9:28" x14ac:dyDescent="0.25"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</row>
    <row r="581" spans="9:28" x14ac:dyDescent="0.25"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</row>
    <row r="582" spans="9:28" x14ac:dyDescent="0.25"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</row>
    <row r="583" spans="9:28" x14ac:dyDescent="0.25"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</row>
    <row r="584" spans="9:28" x14ac:dyDescent="0.25"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</row>
    <row r="585" spans="9:28" x14ac:dyDescent="0.25"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</row>
    <row r="586" spans="9:28" x14ac:dyDescent="0.25"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</row>
    <row r="587" spans="9:28" x14ac:dyDescent="0.25"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</row>
    <row r="588" spans="9:28" x14ac:dyDescent="0.25"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</row>
    <row r="589" spans="9:28" x14ac:dyDescent="0.25"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</row>
    <row r="590" spans="9:28" x14ac:dyDescent="0.25"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</row>
    <row r="591" spans="9:28" x14ac:dyDescent="0.25"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</row>
    <row r="592" spans="9:28" x14ac:dyDescent="0.25"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</row>
    <row r="593" spans="9:28" x14ac:dyDescent="0.25"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</row>
    <row r="594" spans="9:28" x14ac:dyDescent="0.25"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</row>
    <row r="595" spans="9:28" x14ac:dyDescent="0.25"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</row>
    <row r="596" spans="9:28" x14ac:dyDescent="0.25"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</row>
    <row r="597" spans="9:28" x14ac:dyDescent="0.25"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</row>
    <row r="598" spans="9:28" x14ac:dyDescent="0.25"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</row>
    <row r="599" spans="9:28" x14ac:dyDescent="0.25"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</row>
    <row r="600" spans="9:28" x14ac:dyDescent="0.25"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</row>
    <row r="601" spans="9:28" x14ac:dyDescent="0.25"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</row>
    <row r="602" spans="9:28" x14ac:dyDescent="0.25"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</row>
    <row r="603" spans="9:28" x14ac:dyDescent="0.25"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</row>
    <row r="604" spans="9:28" x14ac:dyDescent="0.25"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</row>
    <row r="605" spans="9:28" x14ac:dyDescent="0.25"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</row>
    <row r="606" spans="9:28" x14ac:dyDescent="0.25"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</row>
    <row r="607" spans="9:28" x14ac:dyDescent="0.25"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</row>
    <row r="608" spans="9:28" x14ac:dyDescent="0.25"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</row>
    <row r="609" spans="9:28" x14ac:dyDescent="0.25"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</row>
    <row r="610" spans="9:28" x14ac:dyDescent="0.25"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</row>
    <row r="611" spans="9:28" x14ac:dyDescent="0.25"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</row>
    <row r="612" spans="9:28" x14ac:dyDescent="0.25"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</row>
    <row r="613" spans="9:28" x14ac:dyDescent="0.25"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</row>
    <row r="614" spans="9:28" x14ac:dyDescent="0.25"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</row>
    <row r="615" spans="9:28" x14ac:dyDescent="0.25"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</row>
    <row r="616" spans="9:28" x14ac:dyDescent="0.25"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</row>
    <row r="617" spans="9:28" x14ac:dyDescent="0.25"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</row>
    <row r="618" spans="9:28" x14ac:dyDescent="0.25"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</row>
    <row r="619" spans="9:28" x14ac:dyDescent="0.25"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</row>
    <row r="620" spans="9:28" x14ac:dyDescent="0.25"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</row>
    <row r="621" spans="9:28" x14ac:dyDescent="0.25"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</row>
    <row r="622" spans="9:28" x14ac:dyDescent="0.25"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</row>
    <row r="623" spans="9:28" x14ac:dyDescent="0.25"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</row>
    <row r="624" spans="9:28" x14ac:dyDescent="0.25"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</row>
    <row r="625" spans="9:28" x14ac:dyDescent="0.25"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</row>
    <row r="626" spans="9:28" x14ac:dyDescent="0.25"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</row>
    <row r="627" spans="9:28" x14ac:dyDescent="0.25"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</row>
    <row r="628" spans="9:28" x14ac:dyDescent="0.25"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</row>
    <row r="629" spans="9:28" x14ac:dyDescent="0.25"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</row>
    <row r="630" spans="9:28" x14ac:dyDescent="0.25"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</row>
    <row r="631" spans="9:28" x14ac:dyDescent="0.25"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</row>
    <row r="632" spans="9:28" x14ac:dyDescent="0.25"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</row>
    <row r="633" spans="9:28" x14ac:dyDescent="0.25"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</row>
    <row r="634" spans="9:28" x14ac:dyDescent="0.25"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</row>
    <row r="635" spans="9:28" x14ac:dyDescent="0.25"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</row>
    <row r="636" spans="9:28" x14ac:dyDescent="0.25"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</row>
    <row r="637" spans="9:28" x14ac:dyDescent="0.25"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</row>
    <row r="638" spans="9:28" x14ac:dyDescent="0.25"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</row>
    <row r="639" spans="9:28" x14ac:dyDescent="0.25"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</row>
    <row r="640" spans="9:28" x14ac:dyDescent="0.25"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</row>
    <row r="641" spans="9:28" x14ac:dyDescent="0.25"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</row>
    <row r="642" spans="9:28" x14ac:dyDescent="0.25"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</row>
    <row r="643" spans="9:28" x14ac:dyDescent="0.25"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</row>
    <row r="644" spans="9:28" x14ac:dyDescent="0.25"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</row>
    <row r="645" spans="9:28" x14ac:dyDescent="0.25"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</row>
    <row r="646" spans="9:28" x14ac:dyDescent="0.25"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</row>
    <row r="647" spans="9:28" x14ac:dyDescent="0.25"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</row>
    <row r="648" spans="9:28" x14ac:dyDescent="0.25"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</row>
    <row r="649" spans="9:28" x14ac:dyDescent="0.25"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</row>
    <row r="650" spans="9:28" x14ac:dyDescent="0.25"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</row>
    <row r="651" spans="9:28" x14ac:dyDescent="0.25"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</row>
    <row r="652" spans="9:28" x14ac:dyDescent="0.25"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</row>
    <row r="653" spans="9:28" x14ac:dyDescent="0.25"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</row>
    <row r="654" spans="9:28" x14ac:dyDescent="0.25"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</row>
    <row r="655" spans="9:28" x14ac:dyDescent="0.25"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</row>
    <row r="656" spans="9:28" x14ac:dyDescent="0.25"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</row>
    <row r="657" spans="9:28" x14ac:dyDescent="0.25"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</row>
    <row r="658" spans="9:28" x14ac:dyDescent="0.25"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</row>
    <row r="659" spans="9:28" x14ac:dyDescent="0.25"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</row>
    <row r="660" spans="9:28" x14ac:dyDescent="0.25"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</row>
    <row r="661" spans="9:28" x14ac:dyDescent="0.25"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</row>
    <row r="662" spans="9:28" x14ac:dyDescent="0.25"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</row>
    <row r="663" spans="9:28" x14ac:dyDescent="0.25"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</row>
    <row r="664" spans="9:28" x14ac:dyDescent="0.25"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</row>
    <row r="665" spans="9:28" x14ac:dyDescent="0.25"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</row>
    <row r="666" spans="9:28" x14ac:dyDescent="0.25"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</row>
    <row r="667" spans="9:28" x14ac:dyDescent="0.25"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</row>
    <row r="668" spans="9:28" x14ac:dyDescent="0.25"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</row>
    <row r="669" spans="9:28" x14ac:dyDescent="0.25"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</row>
    <row r="670" spans="9:28" x14ac:dyDescent="0.25"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</row>
    <row r="671" spans="9:28" x14ac:dyDescent="0.25"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</row>
    <row r="672" spans="9:28" x14ac:dyDescent="0.25"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</row>
    <row r="673" spans="9:28" x14ac:dyDescent="0.25"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</row>
    <row r="674" spans="9:28" x14ac:dyDescent="0.25"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</row>
    <row r="675" spans="9:28" x14ac:dyDescent="0.25"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</row>
    <row r="676" spans="9:28" x14ac:dyDescent="0.25"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</row>
    <row r="677" spans="9:28" x14ac:dyDescent="0.25"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</row>
    <row r="678" spans="9:28" x14ac:dyDescent="0.25"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</row>
    <row r="679" spans="9:28" x14ac:dyDescent="0.25"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</row>
    <row r="680" spans="9:28" x14ac:dyDescent="0.25"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</row>
    <row r="681" spans="9:28" x14ac:dyDescent="0.25"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</row>
    <row r="682" spans="9:28" x14ac:dyDescent="0.25"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</row>
    <row r="683" spans="9:28" x14ac:dyDescent="0.25"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</row>
    <row r="684" spans="9:28" x14ac:dyDescent="0.25"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</row>
    <row r="685" spans="9:28" x14ac:dyDescent="0.25"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</row>
    <row r="686" spans="9:28" x14ac:dyDescent="0.25"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</row>
    <row r="687" spans="9:28" x14ac:dyDescent="0.25"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</row>
    <row r="688" spans="9:28" x14ac:dyDescent="0.25"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</row>
    <row r="689" spans="9:28" x14ac:dyDescent="0.25"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</row>
    <row r="690" spans="9:28" x14ac:dyDescent="0.25"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</row>
    <row r="691" spans="9:28" x14ac:dyDescent="0.25"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</row>
    <row r="692" spans="9:28" x14ac:dyDescent="0.25"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</row>
    <row r="693" spans="9:28" x14ac:dyDescent="0.25"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</row>
    <row r="694" spans="9:28" x14ac:dyDescent="0.25"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</row>
    <row r="695" spans="9:28" x14ac:dyDescent="0.25"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</row>
    <row r="696" spans="9:28" x14ac:dyDescent="0.25"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</row>
    <row r="697" spans="9:28" x14ac:dyDescent="0.25"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</row>
    <row r="698" spans="9:28" x14ac:dyDescent="0.25"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</row>
    <row r="699" spans="9:28" x14ac:dyDescent="0.25"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</row>
    <row r="700" spans="9:28" x14ac:dyDescent="0.25"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</row>
    <row r="701" spans="9:28" x14ac:dyDescent="0.25"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</row>
    <row r="702" spans="9:28" x14ac:dyDescent="0.25"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</row>
    <row r="703" spans="9:28" x14ac:dyDescent="0.25"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</row>
    <row r="704" spans="9:28" x14ac:dyDescent="0.25"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</row>
    <row r="705" spans="9:28" x14ac:dyDescent="0.25"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</row>
    <row r="706" spans="9:28" x14ac:dyDescent="0.25"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</row>
    <row r="707" spans="9:28" x14ac:dyDescent="0.25"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</row>
    <row r="708" spans="9:28" x14ac:dyDescent="0.25"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</row>
    <row r="709" spans="9:28" x14ac:dyDescent="0.25"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</row>
    <row r="710" spans="9:28" x14ac:dyDescent="0.25"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</row>
    <row r="711" spans="9:28" x14ac:dyDescent="0.25"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</row>
    <row r="712" spans="9:28" x14ac:dyDescent="0.25"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</row>
    <row r="713" spans="9:28" x14ac:dyDescent="0.25"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</row>
    <row r="714" spans="9:28" x14ac:dyDescent="0.25"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</row>
    <row r="715" spans="9:28" x14ac:dyDescent="0.25"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</row>
    <row r="716" spans="9:28" x14ac:dyDescent="0.25"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</row>
    <row r="717" spans="9:28" x14ac:dyDescent="0.25"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</row>
    <row r="718" spans="9:28" x14ac:dyDescent="0.25"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</row>
    <row r="719" spans="9:28" x14ac:dyDescent="0.25"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</row>
    <row r="720" spans="9:28" x14ac:dyDescent="0.25"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</row>
    <row r="721" spans="9:28" x14ac:dyDescent="0.25"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</row>
    <row r="722" spans="9:28" x14ac:dyDescent="0.25"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</row>
    <row r="723" spans="9:28" x14ac:dyDescent="0.25"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</row>
    <row r="724" spans="9:28" x14ac:dyDescent="0.25"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</row>
    <row r="725" spans="9:28" x14ac:dyDescent="0.25"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</row>
    <row r="726" spans="9:28" x14ac:dyDescent="0.25"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</row>
    <row r="727" spans="9:28" x14ac:dyDescent="0.25"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</row>
    <row r="728" spans="9:28" x14ac:dyDescent="0.25"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</row>
    <row r="729" spans="9:28" x14ac:dyDescent="0.25"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</row>
    <row r="730" spans="9:28" x14ac:dyDescent="0.25"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</row>
    <row r="731" spans="9:28" x14ac:dyDescent="0.25"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</row>
    <row r="732" spans="9:28" x14ac:dyDescent="0.25"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</row>
    <row r="733" spans="9:28" x14ac:dyDescent="0.25"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</row>
    <row r="734" spans="9:28" x14ac:dyDescent="0.25"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</row>
    <row r="735" spans="9:28" x14ac:dyDescent="0.25"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</row>
    <row r="736" spans="9:28" x14ac:dyDescent="0.25"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</row>
    <row r="737" spans="9:28" x14ac:dyDescent="0.25"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</row>
    <row r="738" spans="9:28" x14ac:dyDescent="0.25"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</row>
    <row r="739" spans="9:28" x14ac:dyDescent="0.25"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</row>
    <row r="740" spans="9:28" x14ac:dyDescent="0.25"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</row>
    <row r="741" spans="9:28" x14ac:dyDescent="0.25"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</row>
    <row r="742" spans="9:28" x14ac:dyDescent="0.25"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</row>
    <row r="743" spans="9:28" x14ac:dyDescent="0.25"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</row>
    <row r="744" spans="9:28" x14ac:dyDescent="0.25"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</row>
    <row r="745" spans="9:28" x14ac:dyDescent="0.25"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</row>
    <row r="746" spans="9:28" x14ac:dyDescent="0.25"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</row>
    <row r="747" spans="9:28" x14ac:dyDescent="0.25"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</row>
    <row r="748" spans="9:28" x14ac:dyDescent="0.25"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</row>
    <row r="749" spans="9:28" x14ac:dyDescent="0.25"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</row>
    <row r="750" spans="9:28" x14ac:dyDescent="0.25"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</row>
    <row r="751" spans="9:28" x14ac:dyDescent="0.25"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</row>
    <row r="752" spans="9:28" x14ac:dyDescent="0.25"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</row>
    <row r="753" spans="9:28" x14ac:dyDescent="0.25"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</row>
    <row r="754" spans="9:28" x14ac:dyDescent="0.25"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</row>
    <row r="755" spans="9:28" x14ac:dyDescent="0.25"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</row>
    <row r="756" spans="9:28" x14ac:dyDescent="0.25"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</row>
    <row r="757" spans="9:28" x14ac:dyDescent="0.25"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</row>
    <row r="758" spans="9:28" x14ac:dyDescent="0.25"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</row>
    <row r="759" spans="9:28" x14ac:dyDescent="0.25"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</row>
    <row r="760" spans="9:28" x14ac:dyDescent="0.25"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</row>
    <row r="761" spans="9:28" x14ac:dyDescent="0.25"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</row>
    <row r="762" spans="9:28" x14ac:dyDescent="0.25"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</row>
    <row r="763" spans="9:28" x14ac:dyDescent="0.25"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</row>
    <row r="764" spans="9:28" x14ac:dyDescent="0.25"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</row>
    <row r="765" spans="9:28" x14ac:dyDescent="0.25"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</row>
    <row r="766" spans="9:28" x14ac:dyDescent="0.25"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</row>
    <row r="767" spans="9:28" x14ac:dyDescent="0.25"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</row>
    <row r="768" spans="9:28" x14ac:dyDescent="0.25"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</row>
    <row r="769" spans="9:28" x14ac:dyDescent="0.25"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</row>
    <row r="770" spans="9:28" x14ac:dyDescent="0.25"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</row>
    <row r="771" spans="9:28" x14ac:dyDescent="0.25"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</row>
    <row r="772" spans="9:28" x14ac:dyDescent="0.25"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</row>
    <row r="773" spans="9:28" x14ac:dyDescent="0.25"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</row>
    <row r="774" spans="9:28" x14ac:dyDescent="0.25"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</row>
    <row r="775" spans="9:28" x14ac:dyDescent="0.25"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</row>
    <row r="776" spans="9:28" x14ac:dyDescent="0.25"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</row>
    <row r="777" spans="9:28" x14ac:dyDescent="0.25"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</row>
    <row r="778" spans="9:28" x14ac:dyDescent="0.25"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</row>
    <row r="779" spans="9:28" x14ac:dyDescent="0.25"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</row>
    <row r="780" spans="9:28" x14ac:dyDescent="0.25"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</row>
    <row r="781" spans="9:28" x14ac:dyDescent="0.25"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</row>
    <row r="782" spans="9:28" x14ac:dyDescent="0.25"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</row>
    <row r="783" spans="9:28" x14ac:dyDescent="0.25"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</row>
    <row r="784" spans="9:28" x14ac:dyDescent="0.25"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</row>
    <row r="785" spans="9:28" x14ac:dyDescent="0.25"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</row>
    <row r="786" spans="9:28" x14ac:dyDescent="0.25"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</row>
    <row r="787" spans="9:28" x14ac:dyDescent="0.25"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</row>
    <row r="788" spans="9:28" x14ac:dyDescent="0.25"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</row>
    <row r="789" spans="9:28" x14ac:dyDescent="0.25"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</row>
    <row r="790" spans="9:28" x14ac:dyDescent="0.25"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</row>
    <row r="791" spans="9:28" x14ac:dyDescent="0.25"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</row>
    <row r="792" spans="9:28" x14ac:dyDescent="0.25"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</row>
    <row r="793" spans="9:28" x14ac:dyDescent="0.25"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</row>
    <row r="794" spans="9:28" x14ac:dyDescent="0.25"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</row>
    <row r="795" spans="9:28" x14ac:dyDescent="0.25"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</row>
    <row r="796" spans="9:28" x14ac:dyDescent="0.25"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</row>
    <row r="797" spans="9:28" x14ac:dyDescent="0.25"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</row>
    <row r="798" spans="9:28" x14ac:dyDescent="0.25"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</row>
    <row r="799" spans="9:28" x14ac:dyDescent="0.25"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</row>
    <row r="800" spans="9:28" x14ac:dyDescent="0.25"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</row>
    <row r="801" spans="9:28" x14ac:dyDescent="0.25"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</row>
    <row r="802" spans="9:28" x14ac:dyDescent="0.25"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</row>
    <row r="803" spans="9:28" x14ac:dyDescent="0.25"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</row>
    <row r="804" spans="9:28" x14ac:dyDescent="0.25"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</row>
    <row r="805" spans="9:28" x14ac:dyDescent="0.25"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</row>
    <row r="806" spans="9:28" x14ac:dyDescent="0.25"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</row>
    <row r="807" spans="9:28" x14ac:dyDescent="0.25"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</row>
    <row r="808" spans="9:28" x14ac:dyDescent="0.25"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</row>
    <row r="809" spans="9:28" x14ac:dyDescent="0.25"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</row>
    <row r="810" spans="9:28" x14ac:dyDescent="0.25"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</row>
    <row r="811" spans="9:28" x14ac:dyDescent="0.25"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</row>
    <row r="812" spans="9:28" x14ac:dyDescent="0.25"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</row>
    <row r="813" spans="9:28" x14ac:dyDescent="0.25"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</row>
    <row r="814" spans="9:28" x14ac:dyDescent="0.25"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</row>
    <row r="815" spans="9:28" x14ac:dyDescent="0.25"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</row>
    <row r="816" spans="9:28" x14ac:dyDescent="0.25"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</row>
    <row r="817" spans="9:28" x14ac:dyDescent="0.25"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</row>
    <row r="818" spans="9:28" x14ac:dyDescent="0.25"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</row>
    <row r="819" spans="9:28" x14ac:dyDescent="0.25"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</row>
    <row r="820" spans="9:28" x14ac:dyDescent="0.25"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</row>
    <row r="821" spans="9:28" x14ac:dyDescent="0.25"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</row>
    <row r="822" spans="9:28" x14ac:dyDescent="0.25"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</row>
    <row r="823" spans="9:28" x14ac:dyDescent="0.25"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</row>
    <row r="824" spans="9:28" x14ac:dyDescent="0.25"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</row>
    <row r="825" spans="9:28" x14ac:dyDescent="0.25"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</row>
    <row r="826" spans="9:28" x14ac:dyDescent="0.25"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</row>
    <row r="827" spans="9:28" x14ac:dyDescent="0.25"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</row>
    <row r="828" spans="9:28" x14ac:dyDescent="0.25"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</row>
    <row r="829" spans="9:28" x14ac:dyDescent="0.25"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</row>
    <row r="830" spans="9:28" x14ac:dyDescent="0.25"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</row>
    <row r="831" spans="9:28" x14ac:dyDescent="0.25"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</row>
    <row r="832" spans="9:28" x14ac:dyDescent="0.25"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</row>
    <row r="833" spans="9:28" x14ac:dyDescent="0.25"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</row>
    <row r="834" spans="9:28" x14ac:dyDescent="0.25"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</row>
    <row r="835" spans="9:28" x14ac:dyDescent="0.25"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</row>
    <row r="836" spans="9:28" x14ac:dyDescent="0.25"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</row>
    <row r="837" spans="9:28" x14ac:dyDescent="0.25"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</row>
    <row r="838" spans="9:28" x14ac:dyDescent="0.25"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</row>
    <row r="839" spans="9:28" x14ac:dyDescent="0.25"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</row>
    <row r="840" spans="9:28" x14ac:dyDescent="0.25"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</row>
    <row r="841" spans="9:28" x14ac:dyDescent="0.25"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</row>
    <row r="842" spans="9:28" x14ac:dyDescent="0.25"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</row>
    <row r="843" spans="9:28" x14ac:dyDescent="0.25"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</row>
    <row r="844" spans="9:28" x14ac:dyDescent="0.25"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</row>
    <row r="845" spans="9:28" x14ac:dyDescent="0.25"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</row>
    <row r="846" spans="9:28" x14ac:dyDescent="0.25"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</row>
    <row r="847" spans="9:28" x14ac:dyDescent="0.25"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</row>
    <row r="848" spans="9:28" x14ac:dyDescent="0.25"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</row>
    <row r="849" spans="9:28" x14ac:dyDescent="0.25"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</row>
    <row r="850" spans="9:28" x14ac:dyDescent="0.25"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</row>
    <row r="851" spans="9:28" x14ac:dyDescent="0.25"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</row>
    <row r="852" spans="9:28" x14ac:dyDescent="0.25"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</row>
    <row r="853" spans="9:28" x14ac:dyDescent="0.25"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</row>
    <row r="854" spans="9:28" x14ac:dyDescent="0.25"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</row>
    <row r="855" spans="9:28" x14ac:dyDescent="0.25"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</row>
    <row r="856" spans="9:28" x14ac:dyDescent="0.25"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</row>
    <row r="857" spans="9:28" x14ac:dyDescent="0.25"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</row>
    <row r="858" spans="9:28" x14ac:dyDescent="0.25"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</row>
    <row r="859" spans="9:28" x14ac:dyDescent="0.25"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</row>
    <row r="860" spans="9:28" x14ac:dyDescent="0.25"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</row>
    <row r="861" spans="9:28" x14ac:dyDescent="0.25"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</row>
    <row r="862" spans="9:28" x14ac:dyDescent="0.25"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</row>
    <row r="863" spans="9:28" x14ac:dyDescent="0.25"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</row>
    <row r="864" spans="9:28" x14ac:dyDescent="0.25"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</row>
    <row r="865" spans="9:28" x14ac:dyDescent="0.25"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</row>
    <row r="866" spans="9:28" x14ac:dyDescent="0.25"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</row>
    <row r="867" spans="9:28" x14ac:dyDescent="0.25"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</row>
    <row r="868" spans="9:28" x14ac:dyDescent="0.25"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</row>
    <row r="869" spans="9:28" x14ac:dyDescent="0.25"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</row>
    <row r="870" spans="9:28" x14ac:dyDescent="0.25"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</row>
    <row r="871" spans="9:28" x14ac:dyDescent="0.25"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</row>
    <row r="872" spans="9:28" x14ac:dyDescent="0.25"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</row>
    <row r="873" spans="9:28" x14ac:dyDescent="0.25"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</row>
    <row r="874" spans="9:28" x14ac:dyDescent="0.25"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</row>
    <row r="875" spans="9:28" x14ac:dyDescent="0.25"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</row>
    <row r="876" spans="9:28" x14ac:dyDescent="0.25"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</row>
    <row r="877" spans="9:28" x14ac:dyDescent="0.25"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</row>
    <row r="878" spans="9:28" x14ac:dyDescent="0.25"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</row>
    <row r="879" spans="9:28" x14ac:dyDescent="0.25"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</row>
    <row r="880" spans="9:28" x14ac:dyDescent="0.25"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</row>
    <row r="881" spans="9:28" x14ac:dyDescent="0.25"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</row>
    <row r="882" spans="9:28" x14ac:dyDescent="0.25"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</row>
    <row r="883" spans="9:28" x14ac:dyDescent="0.25"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</row>
    <row r="884" spans="9:28" x14ac:dyDescent="0.25"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</row>
    <row r="885" spans="9:28" x14ac:dyDescent="0.25"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</row>
    <row r="886" spans="9:28" x14ac:dyDescent="0.25"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</row>
    <row r="887" spans="9:28" x14ac:dyDescent="0.25"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</row>
    <row r="888" spans="9:28" x14ac:dyDescent="0.25"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</row>
    <row r="889" spans="9:28" x14ac:dyDescent="0.25"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</row>
    <row r="890" spans="9:28" x14ac:dyDescent="0.25"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</row>
    <row r="891" spans="9:28" x14ac:dyDescent="0.25"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</row>
    <row r="892" spans="9:28" x14ac:dyDescent="0.25"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</row>
    <row r="893" spans="9:28" x14ac:dyDescent="0.25"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</row>
    <row r="894" spans="9:28" x14ac:dyDescent="0.25"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</row>
    <row r="895" spans="9:28" x14ac:dyDescent="0.25"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</row>
    <row r="896" spans="9:28" x14ac:dyDescent="0.25"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</row>
    <row r="897" spans="9:28" x14ac:dyDescent="0.25"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</row>
    <row r="898" spans="9:28" x14ac:dyDescent="0.25"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</row>
    <row r="899" spans="9:28" x14ac:dyDescent="0.25"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</row>
    <row r="900" spans="9:28" x14ac:dyDescent="0.25"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</row>
    <row r="901" spans="9:28" x14ac:dyDescent="0.25"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</row>
    <row r="902" spans="9:28" x14ac:dyDescent="0.25"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</row>
    <row r="903" spans="9:28" x14ac:dyDescent="0.25"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</row>
    <row r="904" spans="9:28" x14ac:dyDescent="0.25"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</row>
    <row r="905" spans="9:28" x14ac:dyDescent="0.25"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</row>
    <row r="906" spans="9:28" x14ac:dyDescent="0.25"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</row>
    <row r="907" spans="9:28" x14ac:dyDescent="0.25"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</row>
    <row r="908" spans="9:28" x14ac:dyDescent="0.25"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</row>
    <row r="909" spans="9:28" x14ac:dyDescent="0.25"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</row>
    <row r="910" spans="9:28" x14ac:dyDescent="0.25"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</row>
    <row r="911" spans="9:28" x14ac:dyDescent="0.25"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</row>
    <row r="912" spans="9:28" x14ac:dyDescent="0.25"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</row>
    <row r="913" spans="9:28" x14ac:dyDescent="0.25"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</row>
    <row r="914" spans="9:28" x14ac:dyDescent="0.25"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</row>
    <row r="915" spans="9:28" x14ac:dyDescent="0.25"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</row>
    <row r="916" spans="9:28" x14ac:dyDescent="0.25"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</row>
    <row r="917" spans="9:28" x14ac:dyDescent="0.25"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</row>
    <row r="918" spans="9:28" x14ac:dyDescent="0.25"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</row>
    <row r="919" spans="9:28" x14ac:dyDescent="0.25"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</row>
    <row r="920" spans="9:28" x14ac:dyDescent="0.25"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</row>
    <row r="921" spans="9:28" x14ac:dyDescent="0.25"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</row>
    <row r="922" spans="9:28" x14ac:dyDescent="0.25"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</row>
    <row r="923" spans="9:28" x14ac:dyDescent="0.25"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</row>
    <row r="924" spans="9:28" x14ac:dyDescent="0.25"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</row>
    <row r="925" spans="9:28" x14ac:dyDescent="0.25"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</row>
    <row r="926" spans="9:28" x14ac:dyDescent="0.25"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</row>
    <row r="927" spans="9:28" x14ac:dyDescent="0.25"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</row>
    <row r="928" spans="9:28" x14ac:dyDescent="0.25"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</row>
    <row r="929" spans="9:28" x14ac:dyDescent="0.25"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</row>
    <row r="930" spans="9:28" x14ac:dyDescent="0.25"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</row>
    <row r="931" spans="9:28" x14ac:dyDescent="0.25"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</row>
    <row r="932" spans="9:28" x14ac:dyDescent="0.25"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</row>
    <row r="933" spans="9:28" x14ac:dyDescent="0.25"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</row>
    <row r="934" spans="9:28" x14ac:dyDescent="0.25"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</row>
    <row r="935" spans="9:28" x14ac:dyDescent="0.25"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</row>
    <row r="936" spans="9:28" x14ac:dyDescent="0.25"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</row>
    <row r="937" spans="9:28" x14ac:dyDescent="0.25"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</row>
    <row r="938" spans="9:28" x14ac:dyDescent="0.25"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</row>
    <row r="939" spans="9:28" x14ac:dyDescent="0.25"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</row>
    <row r="940" spans="9:28" x14ac:dyDescent="0.25"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</row>
    <row r="941" spans="9:28" x14ac:dyDescent="0.25"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</row>
    <row r="942" spans="9:28" x14ac:dyDescent="0.25"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</row>
    <row r="943" spans="9:28" x14ac:dyDescent="0.25"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</row>
    <row r="944" spans="9:28" x14ac:dyDescent="0.25"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</row>
    <row r="945" spans="9:28" x14ac:dyDescent="0.25"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</row>
    <row r="946" spans="9:28" x14ac:dyDescent="0.25"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</row>
    <row r="947" spans="9:28" x14ac:dyDescent="0.25"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</row>
    <row r="948" spans="9:28" x14ac:dyDescent="0.25"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</row>
    <row r="949" spans="9:28" x14ac:dyDescent="0.25"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</row>
    <row r="950" spans="9:28" x14ac:dyDescent="0.25"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</row>
    <row r="951" spans="9:28" x14ac:dyDescent="0.25"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</row>
    <row r="952" spans="9:28" x14ac:dyDescent="0.25"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</row>
    <row r="953" spans="9:28" x14ac:dyDescent="0.25"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</row>
    <row r="954" spans="9:28" x14ac:dyDescent="0.25"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</row>
    <row r="955" spans="9:28" x14ac:dyDescent="0.25"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</row>
    <row r="956" spans="9:28" x14ac:dyDescent="0.25"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</row>
    <row r="957" spans="9:28" x14ac:dyDescent="0.25"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</row>
    <row r="958" spans="9:28" x14ac:dyDescent="0.25"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</row>
    <row r="959" spans="9:28" x14ac:dyDescent="0.25"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</row>
    <row r="960" spans="9:28" x14ac:dyDescent="0.25"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</row>
    <row r="961" spans="9:28" x14ac:dyDescent="0.25"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</row>
    <row r="962" spans="9:28" x14ac:dyDescent="0.25"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</row>
    <row r="963" spans="9:28" x14ac:dyDescent="0.25"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</row>
    <row r="964" spans="9:28" x14ac:dyDescent="0.25"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</row>
    <row r="965" spans="9:28" x14ac:dyDescent="0.25"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</row>
    <row r="966" spans="9:28" x14ac:dyDescent="0.25"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</row>
    <row r="967" spans="9:28" x14ac:dyDescent="0.25"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</row>
    <row r="968" spans="9:28" x14ac:dyDescent="0.25"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</row>
    <row r="969" spans="9:28" x14ac:dyDescent="0.25"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</row>
    <row r="970" spans="9:28" x14ac:dyDescent="0.25"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</row>
    <row r="971" spans="9:28" x14ac:dyDescent="0.25"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</row>
    <row r="972" spans="9:28" x14ac:dyDescent="0.25"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</row>
    <row r="973" spans="9:28" x14ac:dyDescent="0.25"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</row>
    <row r="974" spans="9:28" x14ac:dyDescent="0.25"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</row>
    <row r="975" spans="9:28" x14ac:dyDescent="0.25"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</row>
    <row r="976" spans="9:28" x14ac:dyDescent="0.25"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</row>
    <row r="977" spans="9:28" x14ac:dyDescent="0.25"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</row>
    <row r="978" spans="9:28" x14ac:dyDescent="0.25"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</row>
    <row r="979" spans="9:28" x14ac:dyDescent="0.25"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</row>
    <row r="980" spans="9:28" x14ac:dyDescent="0.25"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</row>
    <row r="981" spans="9:28" x14ac:dyDescent="0.25"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</row>
    <row r="982" spans="9:28" x14ac:dyDescent="0.25"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</row>
    <row r="983" spans="9:28" x14ac:dyDescent="0.25"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</row>
    <row r="984" spans="9:28" x14ac:dyDescent="0.25"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</row>
    <row r="985" spans="9:28" x14ac:dyDescent="0.25"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</row>
    <row r="986" spans="9:28" x14ac:dyDescent="0.25"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</row>
    <row r="987" spans="9:28" x14ac:dyDescent="0.25"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</row>
    <row r="988" spans="9:28" x14ac:dyDescent="0.25"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</row>
    <row r="989" spans="9:28" x14ac:dyDescent="0.25"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</row>
    <row r="990" spans="9:28" x14ac:dyDescent="0.25"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</row>
    <row r="991" spans="9:28" x14ac:dyDescent="0.25"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</row>
    <row r="992" spans="9:28" x14ac:dyDescent="0.25"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</row>
    <row r="993" spans="9:28" x14ac:dyDescent="0.25"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</row>
    <row r="994" spans="9:28" x14ac:dyDescent="0.25"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</row>
    <row r="995" spans="9:28" x14ac:dyDescent="0.25"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</row>
    <row r="996" spans="9:28" x14ac:dyDescent="0.25"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</row>
    <row r="997" spans="9:28" x14ac:dyDescent="0.25"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</row>
    <row r="998" spans="9:28" x14ac:dyDescent="0.25"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</row>
    <row r="999" spans="9:28" x14ac:dyDescent="0.25"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</row>
    <row r="1000" spans="9:28" x14ac:dyDescent="0.25"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</row>
    <row r="1001" spans="9:28" x14ac:dyDescent="0.25"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</row>
    <row r="1002" spans="9:28" x14ac:dyDescent="0.25"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</row>
    <row r="1003" spans="9:28" x14ac:dyDescent="0.25"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</row>
    <row r="1004" spans="9:28" x14ac:dyDescent="0.25"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</row>
    <row r="1005" spans="9:28" x14ac:dyDescent="0.25"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</row>
    <row r="1006" spans="9:28" x14ac:dyDescent="0.25"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</row>
    <row r="1007" spans="9:28" x14ac:dyDescent="0.25"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</row>
    <row r="1008" spans="9:28" x14ac:dyDescent="0.25"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</row>
    <row r="1009" spans="9:28" x14ac:dyDescent="0.25"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</row>
    <row r="1010" spans="9:28" x14ac:dyDescent="0.25"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</row>
    <row r="1011" spans="9:28" x14ac:dyDescent="0.25"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</row>
    <row r="1012" spans="9:28" x14ac:dyDescent="0.25"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</row>
    <row r="1013" spans="9:28" x14ac:dyDescent="0.25"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</row>
    <row r="1014" spans="9:28" x14ac:dyDescent="0.25"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</row>
    <row r="1015" spans="9:28" x14ac:dyDescent="0.25"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</row>
    <row r="1016" spans="9:28" x14ac:dyDescent="0.25"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</row>
    <row r="1017" spans="9:28" x14ac:dyDescent="0.25"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</row>
    <row r="1018" spans="9:28" x14ac:dyDescent="0.25"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</row>
    <row r="1019" spans="9:28" x14ac:dyDescent="0.25"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</row>
    <row r="1020" spans="9:28" x14ac:dyDescent="0.25"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</row>
    <row r="1021" spans="9:28" x14ac:dyDescent="0.25"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</row>
    <row r="1022" spans="9:28" x14ac:dyDescent="0.25"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</row>
    <row r="1023" spans="9:28" x14ac:dyDescent="0.25"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</row>
    <row r="1024" spans="9:28" x14ac:dyDescent="0.25"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</row>
    <row r="1025" spans="9:28" x14ac:dyDescent="0.25"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</row>
    <row r="1026" spans="9:28" x14ac:dyDescent="0.25"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</row>
    <row r="1027" spans="9:28" x14ac:dyDescent="0.25"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</row>
    <row r="1028" spans="9:28" x14ac:dyDescent="0.25"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</row>
    <row r="1029" spans="9:28" x14ac:dyDescent="0.25"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</row>
    <row r="1030" spans="9:28" x14ac:dyDescent="0.25"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</row>
    <row r="1031" spans="9:28" x14ac:dyDescent="0.25"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</row>
    <row r="1032" spans="9:28" x14ac:dyDescent="0.25"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</row>
    <row r="1033" spans="9:28" x14ac:dyDescent="0.25"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</row>
    <row r="1034" spans="9:28" x14ac:dyDescent="0.25"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</row>
    <row r="1035" spans="9:28" x14ac:dyDescent="0.25"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</row>
    <row r="1036" spans="9:28" x14ac:dyDescent="0.25"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</row>
    <row r="1037" spans="9:28" x14ac:dyDescent="0.25"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</row>
    <row r="1038" spans="9:28" x14ac:dyDescent="0.25"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</row>
    <row r="1039" spans="9:28" x14ac:dyDescent="0.25"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</row>
    <row r="1040" spans="9:28" x14ac:dyDescent="0.25"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</row>
    <row r="1041" spans="9:28" x14ac:dyDescent="0.25"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</row>
    <row r="1042" spans="9:28" x14ac:dyDescent="0.25"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</row>
    <row r="1043" spans="9:28" x14ac:dyDescent="0.25"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</row>
    <row r="1044" spans="9:28" x14ac:dyDescent="0.25"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</row>
    <row r="1045" spans="9:28" x14ac:dyDescent="0.25"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</row>
    <row r="1046" spans="9:28" x14ac:dyDescent="0.25"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</row>
    <row r="1047" spans="9:28" x14ac:dyDescent="0.25"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</row>
    <row r="1048" spans="9:28" x14ac:dyDescent="0.25"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</row>
    <row r="1049" spans="9:28" x14ac:dyDescent="0.25"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</row>
    <row r="1050" spans="9:28" x14ac:dyDescent="0.25"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</row>
    <row r="1051" spans="9:28" x14ac:dyDescent="0.25"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</row>
    <row r="1052" spans="9:28" x14ac:dyDescent="0.25"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</row>
    <row r="1053" spans="9:28" x14ac:dyDescent="0.25"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</row>
    <row r="1054" spans="9:28" x14ac:dyDescent="0.25"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</row>
    <row r="1055" spans="9:28" x14ac:dyDescent="0.25"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</row>
    <row r="1056" spans="9:28" x14ac:dyDescent="0.25"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</row>
    <row r="1057" spans="9:28" x14ac:dyDescent="0.25"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</row>
    <row r="1058" spans="9:28" x14ac:dyDescent="0.25"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</row>
    <row r="1059" spans="9:28" x14ac:dyDescent="0.25"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</row>
    <row r="1060" spans="9:28" x14ac:dyDescent="0.25"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</row>
    <row r="1061" spans="9:28" x14ac:dyDescent="0.25"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</row>
    <row r="1062" spans="9:28" x14ac:dyDescent="0.25"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</row>
    <row r="1063" spans="9:28" x14ac:dyDescent="0.25"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</row>
    <row r="1064" spans="9:28" x14ac:dyDescent="0.25"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</row>
    <row r="1065" spans="9:28" x14ac:dyDescent="0.25"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</row>
    <row r="1066" spans="9:28" x14ac:dyDescent="0.25"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</row>
    <row r="1067" spans="9:28" x14ac:dyDescent="0.25"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</row>
    <row r="1068" spans="9:28" x14ac:dyDescent="0.25"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</row>
    <row r="1069" spans="9:28" x14ac:dyDescent="0.25"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</row>
    <row r="1070" spans="9:28" x14ac:dyDescent="0.25"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</row>
    <row r="1071" spans="9:28" x14ac:dyDescent="0.25"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</row>
    <row r="1072" spans="9:28" x14ac:dyDescent="0.25"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</row>
    <row r="1073" spans="9:28" x14ac:dyDescent="0.25"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</row>
    <row r="1074" spans="9:28" x14ac:dyDescent="0.25"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</row>
    <row r="1075" spans="9:28" x14ac:dyDescent="0.25"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</row>
    <row r="1076" spans="9:28" x14ac:dyDescent="0.25"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</row>
    <row r="1077" spans="9:28" x14ac:dyDescent="0.25"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</row>
    <row r="1078" spans="9:28" x14ac:dyDescent="0.25"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</row>
    <row r="1079" spans="9:28" x14ac:dyDescent="0.25"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</row>
    <row r="1080" spans="9:28" x14ac:dyDescent="0.25"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</row>
    <row r="1081" spans="9:28" x14ac:dyDescent="0.25"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</row>
    <row r="1082" spans="9:28" x14ac:dyDescent="0.25"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</row>
    <row r="1083" spans="9:28" x14ac:dyDescent="0.25"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</row>
    <row r="1084" spans="9:28" x14ac:dyDescent="0.25"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</row>
    <row r="1085" spans="9:28" x14ac:dyDescent="0.25"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</row>
    <row r="1086" spans="9:28" x14ac:dyDescent="0.25"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</row>
    <row r="1087" spans="9:28" x14ac:dyDescent="0.25"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</row>
    <row r="1088" spans="9:28" x14ac:dyDescent="0.25"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</row>
    <row r="1089" spans="9:28" x14ac:dyDescent="0.25"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</row>
    <row r="1090" spans="9:28" x14ac:dyDescent="0.25"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</row>
    <row r="1091" spans="9:28" x14ac:dyDescent="0.25"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</row>
    <row r="1092" spans="9:28" x14ac:dyDescent="0.25"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</row>
    <row r="1093" spans="9:28" x14ac:dyDescent="0.25"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</row>
    <row r="1094" spans="9:28" x14ac:dyDescent="0.25"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</row>
    <row r="1095" spans="9:28" x14ac:dyDescent="0.25"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</row>
    <row r="1096" spans="9:28" x14ac:dyDescent="0.25"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</row>
    <row r="1097" spans="9:28" x14ac:dyDescent="0.25"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</row>
    <row r="1098" spans="9:28" x14ac:dyDescent="0.25"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</row>
    <row r="1099" spans="9:28" x14ac:dyDescent="0.25"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</row>
    <row r="1100" spans="9:28" x14ac:dyDescent="0.25"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</row>
    <row r="1101" spans="9:28" x14ac:dyDescent="0.25"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</row>
    <row r="1102" spans="9:28" x14ac:dyDescent="0.25"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</row>
    <row r="1103" spans="9:28" x14ac:dyDescent="0.25"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</row>
    <row r="1104" spans="9:28" x14ac:dyDescent="0.25"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</row>
    <row r="1105" spans="9:28" x14ac:dyDescent="0.25"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</row>
    <row r="1106" spans="9:28" x14ac:dyDescent="0.25"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</row>
    <row r="1107" spans="9:28" x14ac:dyDescent="0.25"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</row>
    <row r="1108" spans="9:28" x14ac:dyDescent="0.25"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</row>
    <row r="1109" spans="9:28" x14ac:dyDescent="0.25"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</row>
    <row r="1110" spans="9:28" x14ac:dyDescent="0.25"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</row>
    <row r="1111" spans="9:28" x14ac:dyDescent="0.25"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</row>
    <row r="1112" spans="9:28" x14ac:dyDescent="0.25"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</row>
    <row r="1113" spans="9:28" x14ac:dyDescent="0.25"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</row>
    <row r="1114" spans="9:28" x14ac:dyDescent="0.25"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</row>
    <row r="1115" spans="9:28" x14ac:dyDescent="0.25"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</row>
    <row r="1116" spans="9:28" x14ac:dyDescent="0.25"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</row>
    <row r="1117" spans="9:28" x14ac:dyDescent="0.25"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</row>
    <row r="1118" spans="9:28" x14ac:dyDescent="0.25"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</row>
    <row r="1119" spans="9:28" x14ac:dyDescent="0.25"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</row>
    <row r="1120" spans="9:28" x14ac:dyDescent="0.25"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</row>
    <row r="1121" spans="9:28" x14ac:dyDescent="0.25"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</row>
    <row r="1122" spans="9:28" x14ac:dyDescent="0.25"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</row>
    <row r="1123" spans="9:28" x14ac:dyDescent="0.25"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</row>
    <row r="1124" spans="9:28" x14ac:dyDescent="0.25"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</row>
    <row r="1125" spans="9:28" x14ac:dyDescent="0.25"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</row>
    <row r="1126" spans="9:28" x14ac:dyDescent="0.25"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</row>
    <row r="1127" spans="9:28" x14ac:dyDescent="0.25"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</row>
    <row r="1128" spans="9:28" x14ac:dyDescent="0.25"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</row>
    <row r="1129" spans="9:28" x14ac:dyDescent="0.25"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</row>
    <row r="1130" spans="9:28" x14ac:dyDescent="0.25"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</row>
    <row r="1131" spans="9:28" x14ac:dyDescent="0.25"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</row>
    <row r="1132" spans="9:28" x14ac:dyDescent="0.25"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</row>
    <row r="1133" spans="9:28" x14ac:dyDescent="0.25"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</row>
    <row r="1134" spans="9:28" x14ac:dyDescent="0.25"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</row>
    <row r="1135" spans="9:28" x14ac:dyDescent="0.25"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</row>
    <row r="1136" spans="9:28" x14ac:dyDescent="0.25"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</row>
    <row r="1137" spans="9:28" x14ac:dyDescent="0.25"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</row>
    <row r="1138" spans="9:28" x14ac:dyDescent="0.25"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</row>
    <row r="1139" spans="9:28" x14ac:dyDescent="0.25"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</row>
    <row r="1140" spans="9:28" x14ac:dyDescent="0.25"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</row>
    <row r="1141" spans="9:28" x14ac:dyDescent="0.25"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</row>
    <row r="1142" spans="9:28" x14ac:dyDescent="0.25"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</row>
    <row r="1143" spans="9:28" x14ac:dyDescent="0.25"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</row>
    <row r="1144" spans="9:28" x14ac:dyDescent="0.25"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</row>
    <row r="1145" spans="9:28" x14ac:dyDescent="0.25"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</row>
    <row r="1146" spans="9:28" x14ac:dyDescent="0.25"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</row>
    <row r="1147" spans="9:28" x14ac:dyDescent="0.25"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</row>
    <row r="1148" spans="9:28" x14ac:dyDescent="0.25"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</row>
    <row r="1149" spans="9:28" x14ac:dyDescent="0.25"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</row>
    <row r="1150" spans="9:28" x14ac:dyDescent="0.25"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</row>
    <row r="1151" spans="9:28" x14ac:dyDescent="0.25"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</row>
    <row r="1152" spans="9:28" x14ac:dyDescent="0.25"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</row>
    <row r="1153" spans="9:28" x14ac:dyDescent="0.25"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</row>
    <row r="1154" spans="9:28" x14ac:dyDescent="0.25"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</row>
    <row r="1155" spans="9:28" x14ac:dyDescent="0.25"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</row>
    <row r="1156" spans="9:28" x14ac:dyDescent="0.25"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</row>
    <row r="1157" spans="9:28" x14ac:dyDescent="0.25"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</row>
    <row r="1158" spans="9:28" x14ac:dyDescent="0.25"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</row>
    <row r="1159" spans="9:28" x14ac:dyDescent="0.25"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</row>
    <row r="1160" spans="9:28" x14ac:dyDescent="0.25"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</row>
    <row r="1161" spans="9:28" x14ac:dyDescent="0.25"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</row>
    <row r="1162" spans="9:28" x14ac:dyDescent="0.25"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</row>
    <row r="1163" spans="9:28" x14ac:dyDescent="0.25"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</row>
    <row r="1164" spans="9:28" x14ac:dyDescent="0.25"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</row>
    <row r="1165" spans="9:28" x14ac:dyDescent="0.25"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</row>
    <row r="1166" spans="9:28" x14ac:dyDescent="0.25"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</row>
    <row r="1167" spans="9:28" x14ac:dyDescent="0.25"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</row>
    <row r="1168" spans="9:28" x14ac:dyDescent="0.25"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</row>
    <row r="1169" spans="9:28" x14ac:dyDescent="0.25"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</row>
    <row r="1170" spans="9:28" x14ac:dyDescent="0.25"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</row>
    <row r="1171" spans="9:28" x14ac:dyDescent="0.25"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</row>
    <row r="1172" spans="9:28" x14ac:dyDescent="0.25"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</row>
    <row r="1173" spans="9:28" x14ac:dyDescent="0.25"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</row>
    <row r="1174" spans="9:28" x14ac:dyDescent="0.25"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</row>
    <row r="1175" spans="9:28" x14ac:dyDescent="0.25"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</row>
    <row r="1176" spans="9:28" x14ac:dyDescent="0.25"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</row>
    <row r="1177" spans="9:28" x14ac:dyDescent="0.25"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</row>
    <row r="1178" spans="9:28" x14ac:dyDescent="0.25"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</row>
    <row r="1179" spans="9:28" x14ac:dyDescent="0.25"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</row>
    <row r="1180" spans="9:28" x14ac:dyDescent="0.25"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</row>
    <row r="1181" spans="9:28" x14ac:dyDescent="0.25"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</row>
    <row r="1182" spans="9:28" x14ac:dyDescent="0.25"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</row>
    <row r="1183" spans="9:28" x14ac:dyDescent="0.25"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</row>
    <row r="1184" spans="9:28" x14ac:dyDescent="0.25"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</row>
    <row r="1185" spans="9:28" x14ac:dyDescent="0.25"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</row>
    <row r="1186" spans="9:28" x14ac:dyDescent="0.25"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</row>
    <row r="1187" spans="9:28" x14ac:dyDescent="0.25"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</row>
    <row r="1188" spans="9:28" x14ac:dyDescent="0.25"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</row>
    <row r="1189" spans="9:28" x14ac:dyDescent="0.25"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</row>
    <row r="1190" spans="9:28" x14ac:dyDescent="0.25"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</row>
    <row r="1191" spans="9:28" x14ac:dyDescent="0.25"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</row>
    <row r="1192" spans="9:28" x14ac:dyDescent="0.25"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</row>
    <row r="1193" spans="9:28" x14ac:dyDescent="0.25"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</row>
    <row r="1194" spans="9:28" x14ac:dyDescent="0.25"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</row>
    <row r="1195" spans="9:28" x14ac:dyDescent="0.25"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</row>
    <row r="1196" spans="9:28" x14ac:dyDescent="0.25"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</row>
    <row r="1197" spans="9:28" x14ac:dyDescent="0.25"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</row>
    <row r="1198" spans="9:28" x14ac:dyDescent="0.25"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</row>
    <row r="1199" spans="9:28" x14ac:dyDescent="0.25"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</row>
    <row r="1200" spans="9:28" x14ac:dyDescent="0.25"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</row>
    <row r="1201" spans="9:28" x14ac:dyDescent="0.25"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</row>
    <row r="1202" spans="9:28" x14ac:dyDescent="0.25"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</row>
    <row r="1203" spans="9:28" x14ac:dyDescent="0.25"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</row>
    <row r="1204" spans="9:28" x14ac:dyDescent="0.25"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</row>
    <row r="1205" spans="9:28" x14ac:dyDescent="0.25"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</row>
    <row r="1206" spans="9:28" x14ac:dyDescent="0.25"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</row>
    <row r="1207" spans="9:28" x14ac:dyDescent="0.25"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</row>
    <row r="1208" spans="9:28" x14ac:dyDescent="0.25"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</row>
    <row r="1209" spans="9:28" x14ac:dyDescent="0.25"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</row>
    <row r="1210" spans="9:28" x14ac:dyDescent="0.25"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</row>
    <row r="1211" spans="9:28" x14ac:dyDescent="0.25"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</row>
    <row r="1212" spans="9:28" x14ac:dyDescent="0.25"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</row>
    <row r="1213" spans="9:28" x14ac:dyDescent="0.25"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</row>
    <row r="1214" spans="9:28" x14ac:dyDescent="0.25"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</row>
    <row r="1215" spans="9:28" x14ac:dyDescent="0.25"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</row>
    <row r="1216" spans="9:28" x14ac:dyDescent="0.25"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</row>
    <row r="1217" spans="9:28" x14ac:dyDescent="0.25"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</row>
    <row r="1218" spans="9:28" x14ac:dyDescent="0.25"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</row>
    <row r="1219" spans="9:28" x14ac:dyDescent="0.25"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</row>
    <row r="1220" spans="9:28" x14ac:dyDescent="0.25"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</row>
    <row r="1221" spans="9:28" x14ac:dyDescent="0.25"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</row>
    <row r="1222" spans="9:28" x14ac:dyDescent="0.25"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</row>
    <row r="1223" spans="9:28" x14ac:dyDescent="0.25"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</row>
    <row r="1224" spans="9:28" x14ac:dyDescent="0.25"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</row>
    <row r="1225" spans="9:28" x14ac:dyDescent="0.25"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</row>
    <row r="1226" spans="9:28" x14ac:dyDescent="0.25"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</row>
    <row r="1227" spans="9:28" x14ac:dyDescent="0.25"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</row>
    <row r="1228" spans="9:28" x14ac:dyDescent="0.25"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</row>
    <row r="1229" spans="9:28" x14ac:dyDescent="0.25"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</row>
    <row r="1230" spans="9:28" x14ac:dyDescent="0.25"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</row>
    <row r="1231" spans="9:28" x14ac:dyDescent="0.25"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</row>
    <row r="1232" spans="9:28" x14ac:dyDescent="0.25"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</row>
    <row r="1233" spans="9:28" x14ac:dyDescent="0.25"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</row>
    <row r="1234" spans="9:28" x14ac:dyDescent="0.25"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</row>
    <row r="1235" spans="9:28" x14ac:dyDescent="0.25"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</row>
    <row r="1236" spans="9:28" x14ac:dyDescent="0.25"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</row>
    <row r="1237" spans="9:28" x14ac:dyDescent="0.25"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</row>
    <row r="1238" spans="9:28" x14ac:dyDescent="0.25"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</row>
    <row r="1239" spans="9:28" x14ac:dyDescent="0.25"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</row>
    <row r="1240" spans="9:28" x14ac:dyDescent="0.25"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</row>
    <row r="1241" spans="9:28" x14ac:dyDescent="0.25"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</row>
    <row r="1242" spans="9:28" x14ac:dyDescent="0.25"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</row>
    <row r="1243" spans="9:28" x14ac:dyDescent="0.25"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</row>
    <row r="1244" spans="9:28" x14ac:dyDescent="0.25"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</row>
    <row r="1245" spans="9:28" x14ac:dyDescent="0.25"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</row>
    <row r="1246" spans="9:28" x14ac:dyDescent="0.25"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</row>
    <row r="1247" spans="9:28" x14ac:dyDescent="0.25"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</row>
    <row r="1248" spans="9:28" x14ac:dyDescent="0.25"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</row>
    <row r="1249" spans="9:28" x14ac:dyDescent="0.25"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</row>
    <row r="1250" spans="9:28" x14ac:dyDescent="0.25"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</row>
    <row r="1251" spans="9:28" x14ac:dyDescent="0.25"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</row>
    <row r="1252" spans="9:28" x14ac:dyDescent="0.25"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</row>
    <row r="1253" spans="9:28" x14ac:dyDescent="0.25"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</row>
    <row r="1254" spans="9:28" x14ac:dyDescent="0.25"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</row>
    <row r="1255" spans="9:28" x14ac:dyDescent="0.25"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</row>
    <row r="1256" spans="9:28" x14ac:dyDescent="0.25"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</row>
    <row r="1257" spans="9:28" x14ac:dyDescent="0.25"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</row>
    <row r="1258" spans="9:28" x14ac:dyDescent="0.25"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</row>
    <row r="1259" spans="9:28" x14ac:dyDescent="0.25"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</row>
    <row r="1260" spans="9:28" x14ac:dyDescent="0.25"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</row>
    <row r="1261" spans="9:28" x14ac:dyDescent="0.25"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</row>
    <row r="1262" spans="9:28" x14ac:dyDescent="0.25"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</row>
    <row r="1263" spans="9:28" x14ac:dyDescent="0.25"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</row>
    <row r="1264" spans="9:28" x14ac:dyDescent="0.25"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</row>
    <row r="1265" spans="9:28" x14ac:dyDescent="0.25"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</row>
    <row r="1266" spans="9:28" x14ac:dyDescent="0.25"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</row>
    <row r="1267" spans="9:28" x14ac:dyDescent="0.25"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</row>
    <row r="1268" spans="9:28" x14ac:dyDescent="0.25"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</row>
    <row r="1269" spans="9:28" x14ac:dyDescent="0.25"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</row>
    <row r="1270" spans="9:28" x14ac:dyDescent="0.25"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</row>
    <row r="1271" spans="9:28" x14ac:dyDescent="0.25"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</row>
    <row r="1272" spans="9:28" x14ac:dyDescent="0.25"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</row>
    <row r="1273" spans="9:28" x14ac:dyDescent="0.25"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</row>
    <row r="1274" spans="9:28" x14ac:dyDescent="0.25"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</row>
    <row r="1275" spans="9:28" x14ac:dyDescent="0.25"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</row>
    <row r="1276" spans="9:28" x14ac:dyDescent="0.25"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</row>
    <row r="1277" spans="9:28" x14ac:dyDescent="0.25"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</row>
    <row r="1278" spans="9:28" x14ac:dyDescent="0.25"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</row>
    <row r="1279" spans="9:28" x14ac:dyDescent="0.25"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</row>
    <row r="1280" spans="9:28" x14ac:dyDescent="0.25"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</row>
    <row r="1281" spans="9:28" x14ac:dyDescent="0.25"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</row>
    <row r="1282" spans="9:28" x14ac:dyDescent="0.25"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</row>
    <row r="1283" spans="9:28" x14ac:dyDescent="0.25"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</row>
    <row r="1284" spans="9:28" x14ac:dyDescent="0.25"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</row>
    <row r="1285" spans="9:28" x14ac:dyDescent="0.25"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</row>
    <row r="1286" spans="9:28" x14ac:dyDescent="0.25"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</row>
    <row r="1287" spans="9:28" x14ac:dyDescent="0.25"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</row>
    <row r="1288" spans="9:28" x14ac:dyDescent="0.25"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</row>
    <row r="1289" spans="9:28" x14ac:dyDescent="0.25"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</row>
    <row r="1290" spans="9:28" x14ac:dyDescent="0.25"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</row>
    <row r="1291" spans="9:28" x14ac:dyDescent="0.25"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</row>
    <row r="1292" spans="9:28" x14ac:dyDescent="0.25"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</row>
    <row r="1293" spans="9:28" x14ac:dyDescent="0.25"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</row>
    <row r="1294" spans="9:28" x14ac:dyDescent="0.25"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</row>
    <row r="1295" spans="9:28" x14ac:dyDescent="0.25"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</row>
    <row r="1296" spans="9:28" x14ac:dyDescent="0.25"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</row>
    <row r="1297" spans="9:28" x14ac:dyDescent="0.25"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</row>
    <row r="1298" spans="9:28" x14ac:dyDescent="0.25"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</row>
    <row r="1299" spans="9:28" x14ac:dyDescent="0.25"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</row>
    <row r="1300" spans="9:28" x14ac:dyDescent="0.25"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</row>
    <row r="1301" spans="9:28" x14ac:dyDescent="0.25"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</row>
    <row r="1302" spans="9:28" x14ac:dyDescent="0.25"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</row>
    <row r="1303" spans="9:28" x14ac:dyDescent="0.25"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</row>
    <row r="1304" spans="9:28" x14ac:dyDescent="0.25"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</row>
    <row r="1305" spans="9:28" x14ac:dyDescent="0.25"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</row>
    <row r="1306" spans="9:28" x14ac:dyDescent="0.25"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</row>
    <row r="1307" spans="9:28" x14ac:dyDescent="0.25"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</row>
    <row r="1308" spans="9:28" x14ac:dyDescent="0.25"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</row>
    <row r="1309" spans="9:28" x14ac:dyDescent="0.25"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</row>
    <row r="1310" spans="9:28" x14ac:dyDescent="0.25"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</row>
    <row r="1311" spans="9:28" x14ac:dyDescent="0.25"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</row>
    <row r="1312" spans="9:28" x14ac:dyDescent="0.25"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</row>
    <row r="1313" spans="9:28" x14ac:dyDescent="0.25"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</row>
    <row r="1314" spans="9:28" x14ac:dyDescent="0.25"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</row>
    <row r="1315" spans="9:28" x14ac:dyDescent="0.25"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</row>
    <row r="1316" spans="9:28" x14ac:dyDescent="0.25"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</row>
    <row r="1317" spans="9:28" x14ac:dyDescent="0.25"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</row>
    <row r="1318" spans="9:28" x14ac:dyDescent="0.25"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</row>
    <row r="1319" spans="9:28" x14ac:dyDescent="0.25"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</row>
    <row r="1320" spans="9:28" x14ac:dyDescent="0.25"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</row>
    <row r="1321" spans="9:28" x14ac:dyDescent="0.25"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</row>
    <row r="1322" spans="9:28" x14ac:dyDescent="0.25"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</row>
    <row r="1323" spans="9:28" x14ac:dyDescent="0.25"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</row>
    <row r="1324" spans="9:28" x14ac:dyDescent="0.25"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</row>
    <row r="1325" spans="9:28" x14ac:dyDescent="0.25"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</row>
    <row r="1326" spans="9:28" x14ac:dyDescent="0.25"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</row>
    <row r="1327" spans="9:28" x14ac:dyDescent="0.25"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</row>
    <row r="1328" spans="9:28" x14ac:dyDescent="0.25"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</row>
    <row r="1329" spans="9:28" x14ac:dyDescent="0.25"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</row>
    <row r="1330" spans="9:28" x14ac:dyDescent="0.25"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</row>
    <row r="1331" spans="9:28" x14ac:dyDescent="0.25"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</row>
    <row r="1332" spans="9:28" x14ac:dyDescent="0.25"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</row>
    <row r="1333" spans="9:28" x14ac:dyDescent="0.25"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</row>
    <row r="1334" spans="9:28" x14ac:dyDescent="0.25"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</row>
    <row r="1335" spans="9:28" x14ac:dyDescent="0.25"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</row>
    <row r="1336" spans="9:28" x14ac:dyDescent="0.25"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</row>
    <row r="1337" spans="9:28" x14ac:dyDescent="0.25"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</row>
    <row r="1338" spans="9:28" x14ac:dyDescent="0.25"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</row>
    <row r="1339" spans="9:28" x14ac:dyDescent="0.25"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</row>
    <row r="1340" spans="9:28" x14ac:dyDescent="0.25"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</row>
    <row r="1341" spans="9:28" x14ac:dyDescent="0.25"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</row>
    <row r="1342" spans="9:28" x14ac:dyDescent="0.25"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</row>
    <row r="1343" spans="9:28" x14ac:dyDescent="0.25"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</row>
    <row r="1344" spans="9:28" x14ac:dyDescent="0.25"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</row>
    <row r="1345" spans="9:28" x14ac:dyDescent="0.25"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</row>
    <row r="1346" spans="9:28" x14ac:dyDescent="0.25"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</row>
    <row r="1347" spans="9:28" x14ac:dyDescent="0.25"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</row>
    <row r="1348" spans="9:28" x14ac:dyDescent="0.25"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</row>
    <row r="1349" spans="9:28" x14ac:dyDescent="0.25"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</row>
    <row r="1350" spans="9:28" x14ac:dyDescent="0.25"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</row>
    <row r="1351" spans="9:28" x14ac:dyDescent="0.25"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</row>
    <row r="1352" spans="9:28" x14ac:dyDescent="0.25"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</row>
    <row r="1353" spans="9:28" x14ac:dyDescent="0.25"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</row>
    <row r="1354" spans="9:28" x14ac:dyDescent="0.25"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</row>
    <row r="1355" spans="9:28" x14ac:dyDescent="0.25"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</row>
    <row r="1356" spans="9:28" x14ac:dyDescent="0.25"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</row>
    <row r="1357" spans="9:28" x14ac:dyDescent="0.25"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</row>
    <row r="1358" spans="9:28" x14ac:dyDescent="0.25"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</row>
    <row r="1359" spans="9:28" x14ac:dyDescent="0.25"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</row>
    <row r="1360" spans="9:28" x14ac:dyDescent="0.25"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</row>
    <row r="1361" spans="9:28" x14ac:dyDescent="0.25"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</row>
    <row r="1362" spans="9:28" x14ac:dyDescent="0.25"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</row>
    <row r="1363" spans="9:28" x14ac:dyDescent="0.25"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</row>
    <row r="1364" spans="9:28" x14ac:dyDescent="0.25"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</row>
    <row r="1365" spans="9:28" x14ac:dyDescent="0.25"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</row>
    <row r="1366" spans="9:28" x14ac:dyDescent="0.25"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</row>
    <row r="1367" spans="9:28" x14ac:dyDescent="0.25"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</row>
    <row r="1368" spans="9:28" x14ac:dyDescent="0.25"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</row>
    <row r="1369" spans="9:28" x14ac:dyDescent="0.25"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</row>
    <row r="1370" spans="9:28" x14ac:dyDescent="0.25"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</row>
    <row r="1371" spans="9:28" x14ac:dyDescent="0.25"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</row>
    <row r="1372" spans="9:28" x14ac:dyDescent="0.25"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</row>
    <row r="1373" spans="9:28" x14ac:dyDescent="0.25"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</row>
    <row r="1374" spans="9:28" x14ac:dyDescent="0.25"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</row>
    <row r="1375" spans="9:28" x14ac:dyDescent="0.25"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</row>
    <row r="1376" spans="9:28" x14ac:dyDescent="0.25"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</row>
    <row r="1377" spans="9:28" x14ac:dyDescent="0.25"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</row>
    <row r="1378" spans="9:28" x14ac:dyDescent="0.25"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</row>
    <row r="1379" spans="9:28" x14ac:dyDescent="0.25"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</row>
    <row r="1380" spans="9:28" x14ac:dyDescent="0.25"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</row>
    <row r="1381" spans="9:28" x14ac:dyDescent="0.25"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</row>
    <row r="1382" spans="9:28" x14ac:dyDescent="0.25"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</row>
    <row r="1383" spans="9:28" x14ac:dyDescent="0.25"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</row>
    <row r="1384" spans="9:28" x14ac:dyDescent="0.25"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</row>
    <row r="1385" spans="9:28" x14ac:dyDescent="0.25"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</row>
    <row r="1386" spans="9:28" x14ac:dyDescent="0.25"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</row>
    <row r="1387" spans="9:28" x14ac:dyDescent="0.25"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</row>
    <row r="1388" spans="9:28" x14ac:dyDescent="0.25"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</row>
    <row r="1389" spans="9:28" x14ac:dyDescent="0.25"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</row>
    <row r="1390" spans="9:28" x14ac:dyDescent="0.25"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</row>
    <row r="1391" spans="9:28" x14ac:dyDescent="0.25"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</row>
    <row r="1392" spans="9:28" x14ac:dyDescent="0.25"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</row>
    <row r="1393" spans="9:28" x14ac:dyDescent="0.25"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</row>
    <row r="1394" spans="9:28" x14ac:dyDescent="0.25"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</row>
    <row r="1395" spans="9:28" x14ac:dyDescent="0.25"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</row>
    <row r="1396" spans="9:28" x14ac:dyDescent="0.25"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</row>
    <row r="1397" spans="9:28" x14ac:dyDescent="0.25"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</row>
    <row r="1398" spans="9:28" x14ac:dyDescent="0.25"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</row>
    <row r="1399" spans="9:28" x14ac:dyDescent="0.25"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</row>
    <row r="1400" spans="9:28" x14ac:dyDescent="0.25"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</row>
    <row r="1401" spans="9:28" x14ac:dyDescent="0.25"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</row>
    <row r="1402" spans="9:28" x14ac:dyDescent="0.25"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</row>
    <row r="1403" spans="9:28" x14ac:dyDescent="0.25"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</row>
    <row r="1404" spans="9:28" x14ac:dyDescent="0.25"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</row>
    <row r="1405" spans="9:28" x14ac:dyDescent="0.25"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</row>
    <row r="1406" spans="9:28" x14ac:dyDescent="0.25"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</row>
    <row r="1407" spans="9:28" x14ac:dyDescent="0.25"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</row>
    <row r="1408" spans="9:28" x14ac:dyDescent="0.25"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</row>
    <row r="1409" spans="9:28" x14ac:dyDescent="0.25"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</row>
    <row r="1410" spans="9:28" x14ac:dyDescent="0.25"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</row>
    <row r="1411" spans="9:28" x14ac:dyDescent="0.25"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</row>
    <row r="1412" spans="9:28" x14ac:dyDescent="0.25"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</row>
    <row r="1413" spans="9:28" x14ac:dyDescent="0.25"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</row>
    <row r="1414" spans="9:28" x14ac:dyDescent="0.25"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</row>
    <row r="1415" spans="9:28" x14ac:dyDescent="0.25"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</row>
    <row r="1416" spans="9:28" x14ac:dyDescent="0.25"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</row>
    <row r="1417" spans="9:28" x14ac:dyDescent="0.25"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</row>
    <row r="1418" spans="9:28" x14ac:dyDescent="0.25"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</row>
    <row r="1419" spans="9:28" x14ac:dyDescent="0.25"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</row>
    <row r="1420" spans="9:28" x14ac:dyDescent="0.25"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</row>
    <row r="1421" spans="9:28" x14ac:dyDescent="0.25"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</row>
    <row r="1422" spans="9:28" x14ac:dyDescent="0.25"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</row>
    <row r="1423" spans="9:28" x14ac:dyDescent="0.25"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</row>
    <row r="1424" spans="9:28" x14ac:dyDescent="0.25"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</row>
    <row r="1425" spans="9:28" x14ac:dyDescent="0.25"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</row>
    <row r="1426" spans="9:28" x14ac:dyDescent="0.25"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</row>
    <row r="1427" spans="9:28" x14ac:dyDescent="0.25"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</row>
    <row r="1428" spans="9:28" x14ac:dyDescent="0.25"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</row>
    <row r="1429" spans="9:28" x14ac:dyDescent="0.25"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</row>
    <row r="1430" spans="9:28" x14ac:dyDescent="0.25"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</row>
    <row r="1431" spans="9:28" x14ac:dyDescent="0.25"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</row>
    <row r="1432" spans="9:28" x14ac:dyDescent="0.25"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</row>
    <row r="1433" spans="9:28" x14ac:dyDescent="0.25"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</row>
    <row r="1434" spans="9:28" x14ac:dyDescent="0.25"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</row>
    <row r="1435" spans="9:28" x14ac:dyDescent="0.25"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</row>
    <row r="1436" spans="9:28" x14ac:dyDescent="0.25"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</row>
    <row r="1437" spans="9:28" x14ac:dyDescent="0.25"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</row>
    <row r="1438" spans="9:28" x14ac:dyDescent="0.25"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</row>
    <row r="1439" spans="9:28" x14ac:dyDescent="0.25"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</row>
    <row r="1440" spans="9:28" x14ac:dyDescent="0.25"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</row>
    <row r="1441" spans="9:28" x14ac:dyDescent="0.25"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</row>
    <row r="1442" spans="9:28" x14ac:dyDescent="0.25"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</row>
    <row r="1443" spans="9:28" x14ac:dyDescent="0.25"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</row>
    <row r="1444" spans="9:28" x14ac:dyDescent="0.25"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</row>
    <row r="1445" spans="9:28" x14ac:dyDescent="0.25"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</row>
    <row r="1446" spans="9:28" x14ac:dyDescent="0.25"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</row>
    <row r="1447" spans="9:28" x14ac:dyDescent="0.25"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</row>
    <row r="1448" spans="9:28" x14ac:dyDescent="0.25"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</row>
    <row r="1449" spans="9:28" x14ac:dyDescent="0.25"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</row>
    <row r="1450" spans="9:28" x14ac:dyDescent="0.25"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</row>
    <row r="1451" spans="9:28" x14ac:dyDescent="0.25"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</row>
    <row r="1452" spans="9:28" x14ac:dyDescent="0.25"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</row>
    <row r="1453" spans="9:28" x14ac:dyDescent="0.25"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</row>
    <row r="1454" spans="9:28" x14ac:dyDescent="0.25"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</row>
    <row r="1455" spans="9:28" x14ac:dyDescent="0.25"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</row>
    <row r="1456" spans="9:28" x14ac:dyDescent="0.25"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</row>
    <row r="1457" spans="9:28" x14ac:dyDescent="0.25"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</row>
    <row r="1458" spans="9:28" x14ac:dyDescent="0.25"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</row>
    <row r="1459" spans="9:28" x14ac:dyDescent="0.25"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</row>
    <row r="1460" spans="9:28" x14ac:dyDescent="0.25"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</row>
    <row r="1461" spans="9:28" x14ac:dyDescent="0.25"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</row>
    <row r="1462" spans="9:28" x14ac:dyDescent="0.25"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</row>
    <row r="1463" spans="9:28" x14ac:dyDescent="0.25"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</row>
    <row r="1464" spans="9:28" x14ac:dyDescent="0.25"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</row>
    <row r="1465" spans="9:28" x14ac:dyDescent="0.25"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</row>
    <row r="1466" spans="9:28" x14ac:dyDescent="0.25"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</row>
    <row r="1467" spans="9:28" x14ac:dyDescent="0.25"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</row>
    <row r="1468" spans="9:28" x14ac:dyDescent="0.25"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</row>
    <row r="1469" spans="9:28" x14ac:dyDescent="0.25"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</row>
    <row r="1470" spans="9:28" x14ac:dyDescent="0.25"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</row>
    <row r="1471" spans="9:28" x14ac:dyDescent="0.25"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</row>
    <row r="1472" spans="9:28" x14ac:dyDescent="0.25"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</row>
    <row r="1473" spans="9:28" x14ac:dyDescent="0.25"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</row>
    <row r="1474" spans="9:28" x14ac:dyDescent="0.25"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</row>
    <row r="1475" spans="9:28" x14ac:dyDescent="0.25"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</row>
    <row r="1476" spans="9:28" x14ac:dyDescent="0.25"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</row>
    <row r="1477" spans="9:28" x14ac:dyDescent="0.25"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</row>
    <row r="1478" spans="9:28" x14ac:dyDescent="0.25"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</row>
    <row r="1479" spans="9:28" x14ac:dyDescent="0.25"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</row>
    <row r="1480" spans="9:28" x14ac:dyDescent="0.25"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</row>
    <row r="1481" spans="9:28" x14ac:dyDescent="0.25"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</row>
    <row r="1482" spans="9:28" x14ac:dyDescent="0.25"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</row>
    <row r="1483" spans="9:28" x14ac:dyDescent="0.25"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</row>
    <row r="1484" spans="9:28" x14ac:dyDescent="0.25"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</row>
    <row r="1485" spans="9:28" x14ac:dyDescent="0.25"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</row>
    <row r="1486" spans="9:28" x14ac:dyDescent="0.25"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</row>
    <row r="1487" spans="9:28" x14ac:dyDescent="0.25"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</row>
    <row r="1488" spans="9:28" x14ac:dyDescent="0.25"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</row>
    <row r="1489" spans="9:28" x14ac:dyDescent="0.25"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</row>
    <row r="1490" spans="9:28" x14ac:dyDescent="0.25"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</row>
    <row r="1491" spans="9:28" x14ac:dyDescent="0.25"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</row>
    <row r="1492" spans="9:28" x14ac:dyDescent="0.25"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</row>
    <row r="1493" spans="9:28" x14ac:dyDescent="0.25"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</row>
    <row r="1494" spans="9:28" x14ac:dyDescent="0.25"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</row>
    <row r="1495" spans="9:28" x14ac:dyDescent="0.25"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</row>
    <row r="1496" spans="9:28" x14ac:dyDescent="0.25"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</row>
    <row r="1497" spans="9:28" x14ac:dyDescent="0.25"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</row>
    <row r="1498" spans="9:28" x14ac:dyDescent="0.25"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</row>
    <row r="1499" spans="9:28" x14ac:dyDescent="0.25"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</row>
    <row r="1500" spans="9:28" x14ac:dyDescent="0.25"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</row>
    <row r="1501" spans="9:28" x14ac:dyDescent="0.25"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</row>
    <row r="1502" spans="9:28" x14ac:dyDescent="0.25"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</row>
    <row r="1503" spans="9:28" x14ac:dyDescent="0.25"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</row>
    <row r="1504" spans="9:28" x14ac:dyDescent="0.25"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</row>
    <row r="1505" spans="9:28" x14ac:dyDescent="0.25"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</row>
    <row r="1506" spans="9:28" x14ac:dyDescent="0.25"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</row>
    <row r="1507" spans="9:28" x14ac:dyDescent="0.25"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</row>
    <row r="1508" spans="9:28" x14ac:dyDescent="0.25"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</row>
    <row r="1509" spans="9:28" x14ac:dyDescent="0.25"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</row>
    <row r="1510" spans="9:28" x14ac:dyDescent="0.25"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</row>
    <row r="1511" spans="9:28" x14ac:dyDescent="0.25"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</row>
    <row r="1512" spans="9:28" x14ac:dyDescent="0.25"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</row>
    <row r="1513" spans="9:28" x14ac:dyDescent="0.25"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</row>
    <row r="1514" spans="9:28" x14ac:dyDescent="0.25"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</row>
    <row r="1515" spans="9:28" x14ac:dyDescent="0.25"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</row>
    <row r="1516" spans="9:28" x14ac:dyDescent="0.25"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</row>
    <row r="1517" spans="9:28" x14ac:dyDescent="0.25"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</row>
    <row r="1518" spans="9:28" x14ac:dyDescent="0.25"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</row>
    <row r="1519" spans="9:28" x14ac:dyDescent="0.25"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</row>
    <row r="1520" spans="9:28" x14ac:dyDescent="0.25"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</row>
    <row r="1521" spans="9:28" x14ac:dyDescent="0.25"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</row>
    <row r="1522" spans="9:28" x14ac:dyDescent="0.25"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</row>
    <row r="1523" spans="9:28" x14ac:dyDescent="0.25"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</row>
    <row r="1524" spans="9:28" x14ac:dyDescent="0.25"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</row>
    <row r="1525" spans="9:28" x14ac:dyDescent="0.25"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</row>
    <row r="1526" spans="9:28" x14ac:dyDescent="0.25"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</row>
    <row r="1527" spans="9:28" x14ac:dyDescent="0.25"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</row>
    <row r="1528" spans="9:28" x14ac:dyDescent="0.25"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</row>
    <row r="1529" spans="9:28" x14ac:dyDescent="0.25"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</row>
    <row r="1530" spans="9:28" x14ac:dyDescent="0.25"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</row>
    <row r="1531" spans="9:28" x14ac:dyDescent="0.25"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</row>
    <row r="1532" spans="9:28" x14ac:dyDescent="0.25"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</row>
    <row r="1533" spans="9:28" x14ac:dyDescent="0.25"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</row>
    <row r="1534" spans="9:28" x14ac:dyDescent="0.25"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</row>
    <row r="1535" spans="9:28" x14ac:dyDescent="0.25"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</row>
    <row r="1536" spans="9:28" x14ac:dyDescent="0.25"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</row>
    <row r="1537" spans="9:28" x14ac:dyDescent="0.25"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</row>
    <row r="1538" spans="9:28" x14ac:dyDescent="0.25"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</row>
    <row r="1539" spans="9:28" x14ac:dyDescent="0.25"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</row>
    <row r="1540" spans="9:28" x14ac:dyDescent="0.25"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</row>
    <row r="1541" spans="9:28" x14ac:dyDescent="0.25"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</row>
    <row r="1542" spans="9:28" x14ac:dyDescent="0.25"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</row>
    <row r="1543" spans="9:28" x14ac:dyDescent="0.25"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</row>
    <row r="1544" spans="9:28" x14ac:dyDescent="0.25"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</row>
    <row r="1545" spans="9:28" x14ac:dyDescent="0.25"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</row>
    <row r="1546" spans="9:28" x14ac:dyDescent="0.25"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</row>
    <row r="1547" spans="9:28" x14ac:dyDescent="0.25"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</row>
    <row r="1548" spans="9:28" x14ac:dyDescent="0.25"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</row>
    <row r="1549" spans="9:28" x14ac:dyDescent="0.25"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</row>
    <row r="1550" spans="9:28" x14ac:dyDescent="0.25"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</row>
    <row r="1551" spans="9:28" x14ac:dyDescent="0.25"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</row>
    <row r="1552" spans="9:28" x14ac:dyDescent="0.25"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</row>
    <row r="1553" spans="9:28" x14ac:dyDescent="0.25"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</row>
    <row r="1554" spans="9:28" x14ac:dyDescent="0.25"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</row>
    <row r="1555" spans="9:28" x14ac:dyDescent="0.25"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</row>
    <row r="1556" spans="9:28" x14ac:dyDescent="0.25"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</row>
    <row r="1557" spans="9:28" x14ac:dyDescent="0.25"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</row>
    <row r="1558" spans="9:28" x14ac:dyDescent="0.25"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</row>
    <row r="1559" spans="9:28" x14ac:dyDescent="0.25"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</row>
    <row r="1560" spans="9:28" x14ac:dyDescent="0.25"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</row>
    <row r="1561" spans="9:28" x14ac:dyDescent="0.25"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</row>
    <row r="1562" spans="9:28" x14ac:dyDescent="0.25"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</row>
    <row r="1563" spans="9:28" x14ac:dyDescent="0.25"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</row>
    <row r="1564" spans="9:28" x14ac:dyDescent="0.25"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</row>
    <row r="1565" spans="9:28" x14ac:dyDescent="0.25"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</row>
    <row r="1566" spans="9:28" x14ac:dyDescent="0.25"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</row>
    <row r="1567" spans="9:28" x14ac:dyDescent="0.25"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</row>
    <row r="1568" spans="9:28" x14ac:dyDescent="0.25"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</row>
    <row r="1569" spans="9:28" x14ac:dyDescent="0.25"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</row>
    <row r="1570" spans="9:28" x14ac:dyDescent="0.25"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</row>
    <row r="1571" spans="9:28" x14ac:dyDescent="0.25"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</row>
    <row r="1572" spans="9:28" x14ac:dyDescent="0.25"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</row>
    <row r="1573" spans="9:28" x14ac:dyDescent="0.25"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</row>
    <row r="1574" spans="9:28" x14ac:dyDescent="0.25"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</row>
    <row r="1575" spans="9:28" x14ac:dyDescent="0.25"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</row>
    <row r="1576" spans="9:28" x14ac:dyDescent="0.25"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</row>
    <row r="1577" spans="9:28" x14ac:dyDescent="0.25"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</row>
    <row r="1578" spans="9:28" x14ac:dyDescent="0.25"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</row>
    <row r="1579" spans="9:28" x14ac:dyDescent="0.25"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</row>
    <row r="1580" spans="9:28" x14ac:dyDescent="0.25"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</row>
    <row r="1581" spans="9:28" x14ac:dyDescent="0.25"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</row>
    <row r="1582" spans="9:28" x14ac:dyDescent="0.25"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</row>
    <row r="1583" spans="9:28" x14ac:dyDescent="0.25"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</row>
    <row r="1584" spans="9:28" x14ac:dyDescent="0.25"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</row>
    <row r="1585" spans="9:28" x14ac:dyDescent="0.25"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</row>
    <row r="1586" spans="9:28" x14ac:dyDescent="0.25"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</row>
    <row r="1587" spans="9:28" x14ac:dyDescent="0.25"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</row>
    <row r="1588" spans="9:28" x14ac:dyDescent="0.25"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</row>
    <row r="1589" spans="9:28" x14ac:dyDescent="0.25"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</row>
    <row r="1590" spans="9:28" x14ac:dyDescent="0.25"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</row>
    <row r="1591" spans="9:28" x14ac:dyDescent="0.25"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</row>
    <row r="1592" spans="9:28" x14ac:dyDescent="0.25"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</row>
    <row r="1593" spans="9:28" x14ac:dyDescent="0.25"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</row>
    <row r="1594" spans="9:28" x14ac:dyDescent="0.25"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</row>
    <row r="1595" spans="9:28" x14ac:dyDescent="0.25"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</row>
    <row r="1596" spans="9:28" x14ac:dyDescent="0.25"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</row>
    <row r="1597" spans="9:28" x14ac:dyDescent="0.25"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</row>
    <row r="1598" spans="9:28" x14ac:dyDescent="0.25"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</row>
    <row r="1599" spans="9:28" x14ac:dyDescent="0.25"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</row>
    <row r="1600" spans="9:28" x14ac:dyDescent="0.25"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</row>
    <row r="1601" spans="9:28" x14ac:dyDescent="0.25"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</row>
    <row r="1602" spans="9:28" x14ac:dyDescent="0.25"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</row>
    <row r="1603" spans="9:28" x14ac:dyDescent="0.25"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</row>
    <row r="1604" spans="9:28" x14ac:dyDescent="0.25"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</row>
    <row r="1605" spans="9:28" x14ac:dyDescent="0.25"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</row>
    <row r="1606" spans="9:28" x14ac:dyDescent="0.25"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</row>
    <row r="1607" spans="9:28" x14ac:dyDescent="0.25"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  <c r="AA1607" s="49"/>
      <c r="AB1607" s="49"/>
    </row>
    <row r="1608" spans="9:28" x14ac:dyDescent="0.25"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  <c r="AA1608" s="49"/>
      <c r="AB1608" s="49"/>
    </row>
    <row r="1609" spans="9:28" x14ac:dyDescent="0.25"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</row>
    <row r="1610" spans="9:28" x14ac:dyDescent="0.25"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</row>
    <row r="1611" spans="9:28" x14ac:dyDescent="0.25"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</row>
    <row r="1612" spans="9:28" x14ac:dyDescent="0.25"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</row>
    <row r="1613" spans="9:28" x14ac:dyDescent="0.25"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</row>
    <row r="1614" spans="9:28" x14ac:dyDescent="0.25"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</row>
    <row r="1615" spans="9:28" x14ac:dyDescent="0.25"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</row>
    <row r="1616" spans="9:28" x14ac:dyDescent="0.25"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</row>
    <row r="1617" spans="9:28" x14ac:dyDescent="0.25"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  <c r="AA1617" s="49"/>
      <c r="AB1617" s="49"/>
    </row>
    <row r="1618" spans="9:28" x14ac:dyDescent="0.25"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  <c r="AA1618" s="49"/>
      <c r="AB1618" s="49"/>
    </row>
    <row r="1619" spans="9:28" x14ac:dyDescent="0.25"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  <c r="AA1619" s="49"/>
      <c r="AB1619" s="49"/>
    </row>
    <row r="1620" spans="9:28" x14ac:dyDescent="0.25"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  <c r="AA1620" s="49"/>
      <c r="AB1620" s="49"/>
    </row>
    <row r="1621" spans="9:28" x14ac:dyDescent="0.25"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  <c r="AA1621" s="49"/>
      <c r="AB1621" s="49"/>
    </row>
    <row r="1622" spans="9:28" x14ac:dyDescent="0.25"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  <c r="AA1622" s="49"/>
      <c r="AB1622" s="49"/>
    </row>
    <row r="1623" spans="9:28" x14ac:dyDescent="0.25"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  <c r="AA1623" s="49"/>
      <c r="AB1623" s="49"/>
    </row>
    <row r="1624" spans="9:28" x14ac:dyDescent="0.25"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  <c r="AA1624" s="49"/>
      <c r="AB1624" s="49"/>
    </row>
    <row r="1625" spans="9:28" x14ac:dyDescent="0.25"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  <c r="AA1625" s="49"/>
      <c r="AB1625" s="49"/>
    </row>
    <row r="1626" spans="9:28" x14ac:dyDescent="0.25"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  <c r="AA1626" s="49"/>
      <c r="AB1626" s="49"/>
    </row>
    <row r="1627" spans="9:28" x14ac:dyDescent="0.25"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  <c r="AA1627" s="49"/>
      <c r="AB1627" s="49"/>
    </row>
    <row r="1628" spans="9:28" x14ac:dyDescent="0.25"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  <c r="AA1628" s="49"/>
      <c r="AB1628" s="49"/>
    </row>
    <row r="1629" spans="9:28" x14ac:dyDescent="0.25"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  <c r="AA1629" s="49"/>
      <c r="AB1629" s="49"/>
    </row>
    <row r="1630" spans="9:28" x14ac:dyDescent="0.25"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  <c r="AA1630" s="49"/>
      <c r="AB1630" s="49"/>
    </row>
    <row r="1631" spans="9:28" x14ac:dyDescent="0.25"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  <c r="AA1631" s="49"/>
      <c r="AB1631" s="49"/>
    </row>
    <row r="1632" spans="9:28" x14ac:dyDescent="0.25"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  <c r="AA1632" s="49"/>
      <c r="AB1632" s="49"/>
    </row>
    <row r="1633" spans="9:28" x14ac:dyDescent="0.25"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  <c r="AA1633" s="49"/>
      <c r="AB1633" s="49"/>
    </row>
    <row r="1634" spans="9:28" x14ac:dyDescent="0.25"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  <c r="AA1634" s="49"/>
      <c r="AB1634" s="49"/>
    </row>
    <row r="1635" spans="9:28" x14ac:dyDescent="0.25"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  <c r="AA1635" s="49"/>
      <c r="AB1635" s="49"/>
    </row>
    <row r="1636" spans="9:28" x14ac:dyDescent="0.25"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  <c r="AA1636" s="49"/>
      <c r="AB1636" s="49"/>
    </row>
    <row r="1637" spans="9:28" x14ac:dyDescent="0.25"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  <c r="AA1637" s="49"/>
      <c r="AB1637" s="49"/>
    </row>
    <row r="1638" spans="9:28" x14ac:dyDescent="0.25"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  <c r="AA1638" s="49"/>
      <c r="AB1638" s="49"/>
    </row>
    <row r="1639" spans="9:28" x14ac:dyDescent="0.25"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  <c r="AA1639" s="49"/>
      <c r="AB1639" s="49"/>
    </row>
    <row r="1640" spans="9:28" x14ac:dyDescent="0.25"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  <c r="AA1640" s="49"/>
      <c r="AB1640" s="49"/>
    </row>
    <row r="1641" spans="9:28" x14ac:dyDescent="0.25"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  <c r="AA1641" s="49"/>
      <c r="AB1641" s="49"/>
    </row>
    <row r="1642" spans="9:28" x14ac:dyDescent="0.25"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  <c r="AA1642" s="49"/>
      <c r="AB1642" s="49"/>
    </row>
    <row r="1643" spans="9:28" x14ac:dyDescent="0.25"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  <c r="AA1643" s="49"/>
      <c r="AB1643" s="49"/>
    </row>
    <row r="1644" spans="9:28" x14ac:dyDescent="0.25"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  <c r="AA1644" s="49"/>
      <c r="AB1644" s="49"/>
    </row>
    <row r="1645" spans="9:28" x14ac:dyDescent="0.25"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  <c r="AA1645" s="49"/>
      <c r="AB1645" s="49"/>
    </row>
    <row r="1646" spans="9:28" x14ac:dyDescent="0.25"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  <c r="AA1646" s="49"/>
      <c r="AB1646" s="49"/>
    </row>
    <row r="1647" spans="9:28" x14ac:dyDescent="0.25"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  <c r="AA1647" s="49"/>
      <c r="AB1647" s="49"/>
    </row>
    <row r="1648" spans="9:28" x14ac:dyDescent="0.25"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  <c r="AA1648" s="49"/>
      <c r="AB1648" s="49"/>
    </row>
    <row r="1649" spans="9:28" x14ac:dyDescent="0.25"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  <c r="AA1649" s="49"/>
      <c r="AB1649" s="49"/>
    </row>
    <row r="1650" spans="9:28" x14ac:dyDescent="0.25"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  <c r="AA1650" s="49"/>
      <c r="AB1650" s="49"/>
    </row>
    <row r="1651" spans="9:28" x14ac:dyDescent="0.25"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  <c r="AA1651" s="49"/>
      <c r="AB1651" s="49"/>
    </row>
    <row r="1652" spans="9:28" x14ac:dyDescent="0.25"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  <c r="AA1652" s="49"/>
      <c r="AB1652" s="49"/>
    </row>
    <row r="1653" spans="9:28" x14ac:dyDescent="0.25"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  <c r="AA1653" s="49"/>
      <c r="AB1653" s="49"/>
    </row>
    <row r="1654" spans="9:28" x14ac:dyDescent="0.25"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  <c r="AA1654" s="49"/>
      <c r="AB1654" s="49"/>
    </row>
    <row r="1655" spans="9:28" x14ac:dyDescent="0.25"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  <c r="AA1655" s="49"/>
      <c r="AB1655" s="49"/>
    </row>
    <row r="1656" spans="9:28" x14ac:dyDescent="0.25"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  <c r="AA1656" s="49"/>
      <c r="AB1656" s="49"/>
    </row>
    <row r="1657" spans="9:28" x14ac:dyDescent="0.25"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  <c r="AA1657" s="49"/>
      <c r="AB1657" s="49"/>
    </row>
    <row r="1658" spans="9:28" x14ac:dyDescent="0.25"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  <c r="AA1658" s="49"/>
      <c r="AB1658" s="49"/>
    </row>
    <row r="1659" spans="9:28" x14ac:dyDescent="0.25"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  <c r="AA1659" s="49"/>
      <c r="AB1659" s="49"/>
    </row>
    <row r="1660" spans="9:28" x14ac:dyDescent="0.25"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  <c r="AA1660" s="49"/>
      <c r="AB1660" s="49"/>
    </row>
    <row r="1661" spans="9:28" x14ac:dyDescent="0.25"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  <c r="AA1661" s="49"/>
      <c r="AB1661" s="49"/>
    </row>
    <row r="1662" spans="9:28" x14ac:dyDescent="0.25"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  <c r="AA1662" s="49"/>
      <c r="AB1662" s="49"/>
    </row>
    <row r="1663" spans="9:28" x14ac:dyDescent="0.25"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  <c r="AA1663" s="49"/>
      <c r="AB1663" s="49"/>
    </row>
    <row r="1664" spans="9:28" x14ac:dyDescent="0.25"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  <c r="AA1664" s="49"/>
      <c r="AB1664" s="49"/>
    </row>
    <row r="1665" spans="9:28" x14ac:dyDescent="0.25"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  <c r="AA1665" s="49"/>
      <c r="AB1665" s="49"/>
    </row>
    <row r="1666" spans="9:28" x14ac:dyDescent="0.25"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  <c r="AA1666" s="49"/>
      <c r="AB1666" s="49"/>
    </row>
    <row r="1667" spans="9:28" x14ac:dyDescent="0.25"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  <c r="AA1667" s="49"/>
      <c r="AB1667" s="49"/>
    </row>
    <row r="1668" spans="9:28" x14ac:dyDescent="0.25"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  <c r="AA1668" s="49"/>
      <c r="AB1668" s="49"/>
    </row>
    <row r="1669" spans="9:28" x14ac:dyDescent="0.25"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  <c r="AA1669" s="49"/>
      <c r="AB1669" s="49"/>
    </row>
    <row r="1670" spans="9:28" x14ac:dyDescent="0.25"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  <c r="AA1670" s="49"/>
      <c r="AB1670" s="49"/>
    </row>
    <row r="1671" spans="9:28" x14ac:dyDescent="0.25"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49"/>
    </row>
    <row r="1672" spans="9:28" x14ac:dyDescent="0.25"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  <c r="AA1672" s="49"/>
      <c r="AB1672" s="49"/>
    </row>
    <row r="1673" spans="9:28" x14ac:dyDescent="0.25"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  <c r="AA1673" s="49"/>
      <c r="AB1673" s="49"/>
    </row>
    <row r="1674" spans="9:28" x14ac:dyDescent="0.25"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  <c r="AA1674" s="49"/>
      <c r="AB1674" s="49"/>
    </row>
    <row r="1675" spans="9:28" x14ac:dyDescent="0.25"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  <c r="AA1675" s="49"/>
      <c r="AB1675" s="49"/>
    </row>
    <row r="1676" spans="9:28" x14ac:dyDescent="0.25"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  <c r="AA1676" s="49"/>
      <c r="AB1676" s="49"/>
    </row>
    <row r="1677" spans="9:28" x14ac:dyDescent="0.25"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  <c r="AA1677" s="49"/>
      <c r="AB1677" s="49"/>
    </row>
    <row r="1678" spans="9:28" x14ac:dyDescent="0.25"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  <c r="AA1678" s="49"/>
      <c r="AB1678" s="49"/>
    </row>
    <row r="1679" spans="9:28" x14ac:dyDescent="0.25"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  <c r="AA1679" s="49"/>
      <c r="AB1679" s="49"/>
    </row>
    <row r="1680" spans="9:28" x14ac:dyDescent="0.25"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  <c r="AA1680" s="49"/>
      <c r="AB1680" s="49"/>
    </row>
    <row r="1681" spans="9:28" x14ac:dyDescent="0.25"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  <c r="AA1681" s="49"/>
      <c r="AB1681" s="49"/>
    </row>
    <row r="1682" spans="9:28" x14ac:dyDescent="0.25"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  <c r="AA1682" s="49"/>
      <c r="AB1682" s="49"/>
    </row>
    <row r="1683" spans="9:28" x14ac:dyDescent="0.25"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  <c r="AA1683" s="49"/>
      <c r="AB1683" s="49"/>
    </row>
    <row r="1684" spans="9:28" x14ac:dyDescent="0.25"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  <c r="AA1684" s="49"/>
      <c r="AB1684" s="49"/>
    </row>
    <row r="1685" spans="9:28" x14ac:dyDescent="0.25"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  <c r="AA1685" s="49"/>
      <c r="AB1685" s="49"/>
    </row>
    <row r="1686" spans="9:28" x14ac:dyDescent="0.25"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  <c r="AA1686" s="49"/>
      <c r="AB1686" s="49"/>
    </row>
    <row r="1687" spans="9:28" x14ac:dyDescent="0.25"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  <c r="AA1687" s="49"/>
      <c r="AB1687" s="49"/>
    </row>
    <row r="1688" spans="9:28" x14ac:dyDescent="0.25"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  <c r="AA1688" s="49"/>
      <c r="AB1688" s="49"/>
    </row>
    <row r="1689" spans="9:28" x14ac:dyDescent="0.25"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  <c r="AA1689" s="49"/>
      <c r="AB1689" s="49"/>
    </row>
    <row r="1690" spans="9:28" x14ac:dyDescent="0.25"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  <c r="AA1690" s="49"/>
      <c r="AB1690" s="49"/>
    </row>
    <row r="1691" spans="9:28" x14ac:dyDescent="0.25"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  <c r="AA1691" s="49"/>
      <c r="AB1691" s="49"/>
    </row>
    <row r="1692" spans="9:28" x14ac:dyDescent="0.25"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  <c r="AA1692" s="49"/>
      <c r="AB1692" s="49"/>
    </row>
    <row r="1693" spans="9:28" x14ac:dyDescent="0.25"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49"/>
      <c r="AA1693" s="49"/>
      <c r="AB1693" s="49"/>
    </row>
    <row r="1694" spans="9:28" x14ac:dyDescent="0.25"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  <c r="AA1694" s="49"/>
      <c r="AB1694" s="49"/>
    </row>
    <row r="1695" spans="9:28" x14ac:dyDescent="0.25"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49"/>
      <c r="AA1695" s="49"/>
      <c r="AB1695" s="49"/>
    </row>
    <row r="1696" spans="9:28" x14ac:dyDescent="0.25"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49"/>
      <c r="AA1696" s="49"/>
      <c r="AB1696" s="49"/>
    </row>
    <row r="1697" spans="9:28" x14ac:dyDescent="0.25"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49"/>
      <c r="AA1697" s="49"/>
      <c r="AB1697" s="49"/>
    </row>
    <row r="1698" spans="9:28" x14ac:dyDescent="0.25"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49"/>
      <c r="AA1698" s="49"/>
      <c r="AB1698" s="49"/>
    </row>
    <row r="1699" spans="9:28" x14ac:dyDescent="0.25"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49"/>
      <c r="AA1699" s="49"/>
      <c r="AB1699" s="49"/>
    </row>
    <row r="1700" spans="9:28" x14ac:dyDescent="0.25"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49"/>
      <c r="AA1700" s="49"/>
      <c r="AB1700" s="49"/>
    </row>
    <row r="1701" spans="9:28" x14ac:dyDescent="0.25"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49"/>
      <c r="AA1701" s="49"/>
      <c r="AB1701" s="49"/>
    </row>
    <row r="1702" spans="9:28" x14ac:dyDescent="0.25"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49"/>
      <c r="AA1702" s="49"/>
      <c r="AB1702" s="49"/>
    </row>
    <row r="1703" spans="9:28" x14ac:dyDescent="0.25"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49"/>
      <c r="AA1703" s="49"/>
      <c r="AB1703" s="49"/>
    </row>
    <row r="1704" spans="9:28" x14ac:dyDescent="0.25"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49"/>
      <c r="AA1704" s="49"/>
      <c r="AB1704" s="49"/>
    </row>
    <row r="1705" spans="9:28" x14ac:dyDescent="0.25"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49"/>
      <c r="AA1705" s="49"/>
      <c r="AB1705" s="49"/>
    </row>
    <row r="1706" spans="9:28" x14ac:dyDescent="0.25"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49"/>
      <c r="AA1706" s="49"/>
      <c r="AB1706" s="49"/>
    </row>
    <row r="1707" spans="9:28" x14ac:dyDescent="0.25"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49"/>
      <c r="AA1707" s="49"/>
      <c r="AB1707" s="49"/>
    </row>
    <row r="1708" spans="9:28" x14ac:dyDescent="0.25"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49"/>
      <c r="AA1708" s="49"/>
      <c r="AB1708" s="49"/>
    </row>
    <row r="1709" spans="9:28" x14ac:dyDescent="0.25"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49"/>
      <c r="AA1709" s="49"/>
      <c r="AB1709" s="49"/>
    </row>
    <row r="1710" spans="9:28" x14ac:dyDescent="0.25"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49"/>
      <c r="AA1710" s="49"/>
      <c r="AB1710" s="49"/>
    </row>
    <row r="1711" spans="9:28" x14ac:dyDescent="0.25"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49"/>
      <c r="AA1711" s="49"/>
      <c r="AB1711" s="49"/>
    </row>
    <row r="1712" spans="9:28" x14ac:dyDescent="0.25"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49"/>
      <c r="AA1712" s="49"/>
      <c r="AB1712" s="49"/>
    </row>
    <row r="1713" spans="9:28" x14ac:dyDescent="0.25"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49"/>
      <c r="AA1713" s="49"/>
      <c r="AB1713" s="49"/>
    </row>
    <row r="1714" spans="9:28" x14ac:dyDescent="0.25"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49"/>
      <c r="AA1714" s="49"/>
      <c r="AB1714" s="49"/>
    </row>
    <row r="1715" spans="9:28" x14ac:dyDescent="0.25"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49"/>
      <c r="AA1715" s="49"/>
      <c r="AB1715" s="49"/>
    </row>
    <row r="1716" spans="9:28" x14ac:dyDescent="0.25"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49"/>
      <c r="AA1716" s="49"/>
      <c r="AB1716" s="49"/>
    </row>
    <row r="1717" spans="9:28" x14ac:dyDescent="0.25"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</row>
    <row r="1718" spans="9:28" x14ac:dyDescent="0.25"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</row>
    <row r="1719" spans="9:28" x14ac:dyDescent="0.25"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</row>
    <row r="1720" spans="9:28" x14ac:dyDescent="0.25"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  <c r="AA1720" s="49"/>
      <c r="AB1720" s="49"/>
    </row>
    <row r="1721" spans="9:28" x14ac:dyDescent="0.25"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  <c r="AA1721" s="49"/>
      <c r="AB1721" s="49"/>
    </row>
    <row r="1722" spans="9:28" x14ac:dyDescent="0.25"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</row>
    <row r="1723" spans="9:28" x14ac:dyDescent="0.25"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  <c r="AA1723" s="49"/>
      <c r="AB1723" s="49"/>
    </row>
    <row r="1724" spans="9:28" x14ac:dyDescent="0.25"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  <c r="AA1724" s="49"/>
      <c r="AB1724" s="49"/>
    </row>
    <row r="1725" spans="9:28" x14ac:dyDescent="0.25"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  <c r="AA1725" s="49"/>
      <c r="AB1725" s="49"/>
    </row>
    <row r="1726" spans="9:28" x14ac:dyDescent="0.25"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  <c r="AA1726" s="49"/>
      <c r="AB1726" s="49"/>
    </row>
    <row r="1727" spans="9:28" x14ac:dyDescent="0.25"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  <c r="AA1727" s="49"/>
      <c r="AB1727" s="49"/>
    </row>
    <row r="1728" spans="9:28" x14ac:dyDescent="0.25"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  <c r="AA1728" s="49"/>
      <c r="AB1728" s="49"/>
    </row>
    <row r="1729" spans="9:28" x14ac:dyDescent="0.25"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  <c r="AA1729" s="49"/>
      <c r="AB1729" s="49"/>
    </row>
    <row r="1730" spans="9:28" x14ac:dyDescent="0.25"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  <c r="AA1730" s="49"/>
      <c r="AB1730" s="49"/>
    </row>
    <row r="1731" spans="9:28" x14ac:dyDescent="0.25"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  <c r="AA1731" s="49"/>
      <c r="AB1731" s="49"/>
    </row>
    <row r="1732" spans="9:28" x14ac:dyDescent="0.25"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  <c r="AA1732" s="49"/>
      <c r="AB1732" s="49"/>
    </row>
    <row r="1733" spans="9:28" x14ac:dyDescent="0.25"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  <c r="AA1733" s="49"/>
      <c r="AB1733" s="49"/>
    </row>
    <row r="1734" spans="9:28" x14ac:dyDescent="0.25"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  <c r="AA1734" s="49"/>
      <c r="AB1734" s="49"/>
    </row>
    <row r="1735" spans="9:28" x14ac:dyDescent="0.25"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  <c r="AA1735" s="49"/>
      <c r="AB1735" s="49"/>
    </row>
    <row r="1736" spans="9:28" x14ac:dyDescent="0.25"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  <c r="AA1736" s="49"/>
      <c r="AB1736" s="49"/>
    </row>
    <row r="1737" spans="9:28" x14ac:dyDescent="0.25"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  <c r="AA1737" s="49"/>
      <c r="AB1737" s="49"/>
    </row>
    <row r="1738" spans="9:28" x14ac:dyDescent="0.25"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  <c r="AA1738" s="49"/>
      <c r="AB1738" s="49"/>
    </row>
    <row r="1739" spans="9:28" x14ac:dyDescent="0.25"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  <c r="AA1739" s="49"/>
      <c r="AB1739" s="49"/>
    </row>
    <row r="1740" spans="9:28" x14ac:dyDescent="0.25"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  <c r="AA1740" s="49"/>
      <c r="AB1740" s="49"/>
    </row>
    <row r="1741" spans="9:28" x14ac:dyDescent="0.25"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  <c r="AA1741" s="49"/>
      <c r="AB1741" s="49"/>
    </row>
    <row r="1742" spans="9:28" x14ac:dyDescent="0.25"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  <c r="AA1742" s="49"/>
      <c r="AB1742" s="49"/>
    </row>
    <row r="1743" spans="9:28" x14ac:dyDescent="0.25"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  <c r="AA1743" s="49"/>
      <c r="AB1743" s="49"/>
    </row>
    <row r="1744" spans="9:28" x14ac:dyDescent="0.25"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  <c r="AA1744" s="49"/>
      <c r="AB1744" s="49"/>
    </row>
    <row r="1745" spans="9:28" x14ac:dyDescent="0.25"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  <c r="AA1745" s="49"/>
      <c r="AB1745" s="49"/>
    </row>
    <row r="1746" spans="9:28" x14ac:dyDescent="0.25"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  <c r="AA1746" s="49"/>
      <c r="AB1746" s="49"/>
    </row>
    <row r="1747" spans="9:28" x14ac:dyDescent="0.25"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  <c r="AA1747" s="49"/>
      <c r="AB1747" s="49"/>
    </row>
    <row r="1748" spans="9:28" x14ac:dyDescent="0.25"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  <c r="AA1748" s="49"/>
      <c r="AB1748" s="49"/>
    </row>
    <row r="1749" spans="9:28" x14ac:dyDescent="0.25"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  <c r="AA1749" s="49"/>
      <c r="AB1749" s="49"/>
    </row>
    <row r="1750" spans="9:28" x14ac:dyDescent="0.25"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  <c r="AA1750" s="49"/>
      <c r="AB1750" s="49"/>
    </row>
    <row r="1751" spans="9:28" x14ac:dyDescent="0.25"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  <c r="AA1751" s="49"/>
      <c r="AB1751" s="49"/>
    </row>
    <row r="1752" spans="9:28" x14ac:dyDescent="0.25"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  <c r="AA1752" s="49"/>
      <c r="AB1752" s="49"/>
    </row>
    <row r="1753" spans="9:28" x14ac:dyDescent="0.25"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  <c r="AA1753" s="49"/>
      <c r="AB1753" s="49"/>
    </row>
    <row r="1754" spans="9:28" x14ac:dyDescent="0.25"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  <c r="AA1754" s="49"/>
      <c r="AB1754" s="49"/>
    </row>
    <row r="1755" spans="9:28" x14ac:dyDescent="0.25"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  <c r="AA1755" s="49"/>
      <c r="AB1755" s="49"/>
    </row>
    <row r="1756" spans="9:28" x14ac:dyDescent="0.25"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  <c r="AA1756" s="49"/>
      <c r="AB1756" s="49"/>
    </row>
    <row r="1757" spans="9:28" x14ac:dyDescent="0.25"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  <c r="AA1757" s="49"/>
      <c r="AB1757" s="49"/>
    </row>
    <row r="1758" spans="9:28" x14ac:dyDescent="0.25"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  <c r="AA1758" s="49"/>
      <c r="AB1758" s="49"/>
    </row>
    <row r="1759" spans="9:28" x14ac:dyDescent="0.25"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  <c r="AA1759" s="49"/>
      <c r="AB1759" s="49"/>
    </row>
    <row r="1760" spans="9:28" x14ac:dyDescent="0.25"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  <c r="AA1760" s="49"/>
      <c r="AB1760" s="49"/>
    </row>
    <row r="1761" spans="9:28" x14ac:dyDescent="0.25"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  <c r="AA1761" s="49"/>
      <c r="AB1761" s="49"/>
    </row>
    <row r="1762" spans="9:28" x14ac:dyDescent="0.25"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  <c r="AA1762" s="49"/>
      <c r="AB1762" s="49"/>
    </row>
    <row r="1763" spans="9:28" x14ac:dyDescent="0.25"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  <c r="AA1763" s="49"/>
      <c r="AB1763" s="49"/>
    </row>
    <row r="1764" spans="9:28" x14ac:dyDescent="0.25"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  <c r="AA1764" s="49"/>
      <c r="AB1764" s="49"/>
    </row>
    <row r="1765" spans="9:28" x14ac:dyDescent="0.25"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  <c r="AA1765" s="49"/>
      <c r="AB1765" s="49"/>
    </row>
    <row r="1766" spans="9:28" x14ac:dyDescent="0.25"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  <c r="AA1766" s="49"/>
      <c r="AB1766" s="49"/>
    </row>
    <row r="1767" spans="9:28" x14ac:dyDescent="0.25"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  <c r="AA1767" s="49"/>
      <c r="AB1767" s="49"/>
    </row>
    <row r="1768" spans="9:28" x14ac:dyDescent="0.25"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  <c r="AA1768" s="49"/>
      <c r="AB1768" s="49"/>
    </row>
    <row r="1769" spans="9:28" x14ac:dyDescent="0.25"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  <c r="AA1769" s="49"/>
      <c r="AB1769" s="49"/>
    </row>
    <row r="1770" spans="9:28" x14ac:dyDescent="0.25"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  <c r="AA1770" s="49"/>
      <c r="AB1770" s="49"/>
    </row>
    <row r="1771" spans="9:28" x14ac:dyDescent="0.25"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  <c r="AA1771" s="49"/>
      <c r="AB1771" s="49"/>
    </row>
    <row r="1772" spans="9:28" x14ac:dyDescent="0.25"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  <c r="AA1772" s="49"/>
      <c r="AB1772" s="49"/>
    </row>
    <row r="1773" spans="9:28" x14ac:dyDescent="0.25"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  <c r="AA1773" s="49"/>
      <c r="AB1773" s="49"/>
    </row>
    <row r="1774" spans="9:28" x14ac:dyDescent="0.25"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  <c r="AA1774" s="49"/>
      <c r="AB1774" s="49"/>
    </row>
    <row r="1775" spans="9:28" x14ac:dyDescent="0.25"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  <c r="AA1775" s="49"/>
      <c r="AB1775" s="49"/>
    </row>
    <row r="1776" spans="9:28" x14ac:dyDescent="0.25"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  <c r="AA1776" s="49"/>
      <c r="AB1776" s="49"/>
    </row>
    <row r="1777" spans="9:28" x14ac:dyDescent="0.25"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  <c r="AA1777" s="49"/>
      <c r="AB1777" s="49"/>
    </row>
    <row r="1778" spans="9:28" x14ac:dyDescent="0.25"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  <c r="AA1778" s="49"/>
      <c r="AB1778" s="49"/>
    </row>
    <row r="1779" spans="9:28" x14ac:dyDescent="0.25"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  <c r="AA1779" s="49"/>
      <c r="AB1779" s="49"/>
    </row>
    <row r="1780" spans="9:28" x14ac:dyDescent="0.25"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  <c r="AA1780" s="49"/>
      <c r="AB1780" s="49"/>
    </row>
    <row r="1781" spans="9:28" x14ac:dyDescent="0.25"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  <c r="AA1781" s="49"/>
      <c r="AB1781" s="49"/>
    </row>
    <row r="1782" spans="9:28" x14ac:dyDescent="0.25"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  <c r="AA1782" s="49"/>
      <c r="AB1782" s="49"/>
    </row>
    <row r="1783" spans="9:28" x14ac:dyDescent="0.25"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  <c r="AA1783" s="49"/>
      <c r="AB1783" s="49"/>
    </row>
    <row r="1784" spans="9:28" x14ac:dyDescent="0.25"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  <c r="AA1784" s="49"/>
      <c r="AB1784" s="49"/>
    </row>
    <row r="1785" spans="9:28" x14ac:dyDescent="0.25"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  <c r="AA1785" s="49"/>
      <c r="AB1785" s="49"/>
    </row>
    <row r="1786" spans="9:28" x14ac:dyDescent="0.25"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49"/>
      <c r="AA1786" s="49"/>
      <c r="AB1786" s="49"/>
    </row>
    <row r="1787" spans="9:28" x14ac:dyDescent="0.25"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49"/>
      <c r="AA1787" s="49"/>
      <c r="AB1787" s="49"/>
    </row>
    <row r="1788" spans="9:28" x14ac:dyDescent="0.25"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49"/>
      <c r="AA1788" s="49"/>
      <c r="AB1788" s="49"/>
    </row>
    <row r="1789" spans="9:28" x14ac:dyDescent="0.25"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49"/>
      <c r="AA1789" s="49"/>
      <c r="AB1789" s="49"/>
    </row>
    <row r="1790" spans="9:28" x14ac:dyDescent="0.25"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49"/>
      <c r="AA1790" s="49"/>
      <c r="AB1790" s="49"/>
    </row>
    <row r="1791" spans="9:28" x14ac:dyDescent="0.25"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  <c r="AA1791" s="49"/>
      <c r="AB1791" s="49"/>
    </row>
    <row r="1792" spans="9:28" x14ac:dyDescent="0.25"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  <c r="AA1792" s="49"/>
      <c r="AB1792" s="49"/>
    </row>
    <row r="1793" spans="9:28" x14ac:dyDescent="0.25"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  <c r="AA1793" s="49"/>
      <c r="AB1793" s="49"/>
    </row>
    <row r="1794" spans="9:28" x14ac:dyDescent="0.25"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  <c r="AA1794" s="49"/>
      <c r="AB1794" s="49"/>
    </row>
    <row r="1795" spans="9:28" x14ac:dyDescent="0.25"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  <c r="AA1795" s="49"/>
      <c r="AB1795" s="49"/>
    </row>
    <row r="1796" spans="9:28" x14ac:dyDescent="0.25"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  <c r="AA1796" s="49"/>
      <c r="AB1796" s="49"/>
    </row>
    <row r="1797" spans="9:28" x14ac:dyDescent="0.25"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  <c r="AA1797" s="49"/>
      <c r="AB1797" s="49"/>
    </row>
    <row r="1798" spans="9:28" x14ac:dyDescent="0.25"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  <c r="AA1798" s="49"/>
      <c r="AB1798" s="49"/>
    </row>
    <row r="1799" spans="9:28" x14ac:dyDescent="0.25"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  <c r="AA1799" s="49"/>
      <c r="AB1799" s="49"/>
    </row>
    <row r="1800" spans="9:28" x14ac:dyDescent="0.25"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  <c r="AA1800" s="49"/>
      <c r="AB1800" s="49"/>
    </row>
    <row r="1801" spans="9:28" x14ac:dyDescent="0.25"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  <c r="AA1801" s="49"/>
      <c r="AB1801" s="49"/>
    </row>
    <row r="1802" spans="9:28" x14ac:dyDescent="0.25"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  <c r="AA1802" s="49"/>
      <c r="AB1802" s="49"/>
    </row>
    <row r="1803" spans="9:28" x14ac:dyDescent="0.25"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49"/>
      <c r="AA1803" s="49"/>
      <c r="AB1803" s="49"/>
    </row>
    <row r="1804" spans="9:28" x14ac:dyDescent="0.25"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49"/>
      <c r="AA1804" s="49"/>
      <c r="AB1804" s="49"/>
    </row>
    <row r="1805" spans="9:28" x14ac:dyDescent="0.25"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49"/>
      <c r="AA1805" s="49"/>
      <c r="AB1805" s="49"/>
    </row>
    <row r="1806" spans="9:28" x14ac:dyDescent="0.25"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49"/>
      <c r="AA1806" s="49"/>
      <c r="AB1806" s="49"/>
    </row>
    <row r="1807" spans="9:28" x14ac:dyDescent="0.25"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49"/>
      <c r="AA1807" s="49"/>
      <c r="AB1807" s="49"/>
    </row>
    <row r="1808" spans="9:28" x14ac:dyDescent="0.25"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49"/>
      <c r="AA1808" s="49"/>
      <c r="AB1808" s="49"/>
    </row>
    <row r="1809" spans="9:28" x14ac:dyDescent="0.25"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49"/>
      <c r="AA1809" s="49"/>
      <c r="AB1809" s="49"/>
    </row>
    <row r="1810" spans="9:28" x14ac:dyDescent="0.25"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49"/>
      <c r="AA1810" s="49"/>
      <c r="AB1810" s="49"/>
    </row>
    <row r="1811" spans="9:28" x14ac:dyDescent="0.25"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49"/>
      <c r="AA1811" s="49"/>
      <c r="AB1811" s="49"/>
    </row>
    <row r="1812" spans="9:28" x14ac:dyDescent="0.25"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49"/>
      <c r="AA1812" s="49"/>
      <c r="AB1812" s="49"/>
    </row>
    <row r="1813" spans="9:28" x14ac:dyDescent="0.25"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49"/>
      <c r="AA1813" s="49"/>
      <c r="AB1813" s="49"/>
    </row>
    <row r="1814" spans="9:28" x14ac:dyDescent="0.25"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49"/>
      <c r="AA1814" s="49"/>
      <c r="AB1814" s="49"/>
    </row>
    <row r="1815" spans="9:28" x14ac:dyDescent="0.25"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49"/>
      <c r="AA1815" s="49"/>
      <c r="AB1815" s="49"/>
    </row>
    <row r="1816" spans="9:28" x14ac:dyDescent="0.25"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49"/>
      <c r="AA1816" s="49"/>
      <c r="AB1816" s="49"/>
    </row>
    <row r="1817" spans="9:28" x14ac:dyDescent="0.25"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49"/>
      <c r="AA1817" s="49"/>
      <c r="AB1817" s="49"/>
    </row>
    <row r="1818" spans="9:28" x14ac:dyDescent="0.25"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49"/>
      <c r="AA1818" s="49"/>
      <c r="AB1818" s="49"/>
    </row>
    <row r="1819" spans="9:28" x14ac:dyDescent="0.25"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49"/>
      <c r="AA1819" s="49"/>
      <c r="AB1819" s="49"/>
    </row>
    <row r="1820" spans="9:28" x14ac:dyDescent="0.25"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  <c r="AA1820" s="49"/>
      <c r="AB1820" s="49"/>
    </row>
    <row r="1821" spans="9:28" x14ac:dyDescent="0.25"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  <c r="AA1821" s="49"/>
      <c r="AB1821" s="49"/>
    </row>
    <row r="1822" spans="9:28" x14ac:dyDescent="0.25"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  <c r="AA1822" s="49"/>
      <c r="AB1822" s="49"/>
    </row>
    <row r="1823" spans="9:28" x14ac:dyDescent="0.25"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  <c r="AA1823" s="49"/>
      <c r="AB1823" s="49"/>
    </row>
    <row r="1824" spans="9:28" x14ac:dyDescent="0.25"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  <c r="AA1824" s="49"/>
      <c r="AB1824" s="49"/>
    </row>
    <row r="1825" spans="9:28" x14ac:dyDescent="0.25"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  <c r="AA1825" s="49"/>
      <c r="AB1825" s="49"/>
    </row>
    <row r="1826" spans="9:28" x14ac:dyDescent="0.25"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  <c r="AA1826" s="49"/>
      <c r="AB1826" s="49"/>
    </row>
    <row r="1827" spans="9:28" x14ac:dyDescent="0.25"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  <c r="AA1827" s="49"/>
      <c r="AB1827" s="49"/>
    </row>
    <row r="1828" spans="9:28" x14ac:dyDescent="0.25"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  <c r="AA1828" s="49"/>
      <c r="AB1828" s="49"/>
    </row>
    <row r="1829" spans="9:28" x14ac:dyDescent="0.25"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  <c r="AA1829" s="49"/>
      <c r="AB1829" s="49"/>
    </row>
    <row r="1830" spans="9:28" x14ac:dyDescent="0.25"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  <c r="AA1830" s="49"/>
      <c r="AB1830" s="49"/>
    </row>
    <row r="1831" spans="9:28" x14ac:dyDescent="0.25"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  <c r="AA1831" s="49"/>
      <c r="AB1831" s="49"/>
    </row>
    <row r="1832" spans="9:28" x14ac:dyDescent="0.25"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  <c r="AA1832" s="49"/>
      <c r="AB1832" s="49"/>
    </row>
    <row r="1833" spans="9:28" x14ac:dyDescent="0.25"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  <c r="AA1833" s="49"/>
      <c r="AB1833" s="49"/>
    </row>
    <row r="1834" spans="9:28" x14ac:dyDescent="0.25"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  <c r="AA1834" s="49"/>
      <c r="AB1834" s="49"/>
    </row>
    <row r="1835" spans="9:28" x14ac:dyDescent="0.25"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  <c r="AA1835" s="49"/>
      <c r="AB1835" s="49"/>
    </row>
    <row r="1836" spans="9:28" x14ac:dyDescent="0.25"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  <c r="AA1836" s="49"/>
      <c r="AB1836" s="49"/>
    </row>
    <row r="1837" spans="9:28" x14ac:dyDescent="0.25"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  <c r="AA1837" s="49"/>
      <c r="AB1837" s="49"/>
    </row>
    <row r="1838" spans="9:28" x14ac:dyDescent="0.25"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  <c r="AA1838" s="49"/>
      <c r="AB1838" s="49"/>
    </row>
    <row r="1839" spans="9:28" x14ac:dyDescent="0.25"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  <c r="AA1839" s="49"/>
      <c r="AB1839" s="49"/>
    </row>
    <row r="1840" spans="9:28" x14ac:dyDescent="0.25"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  <c r="AA1840" s="49"/>
      <c r="AB1840" s="49"/>
    </row>
    <row r="1841" spans="9:28" x14ac:dyDescent="0.25"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  <c r="AA1841" s="49"/>
      <c r="AB1841" s="49"/>
    </row>
    <row r="1842" spans="9:28" x14ac:dyDescent="0.25"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  <c r="AA1842" s="49"/>
      <c r="AB1842" s="49"/>
    </row>
    <row r="1843" spans="9:28" x14ac:dyDescent="0.25"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  <c r="AA1843" s="49"/>
      <c r="AB1843" s="49"/>
    </row>
    <row r="1844" spans="9:28" x14ac:dyDescent="0.25"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  <c r="AA1844" s="49"/>
      <c r="AB1844" s="49"/>
    </row>
    <row r="1845" spans="9:28" x14ac:dyDescent="0.25"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  <c r="AA1845" s="49"/>
      <c r="AB1845" s="49"/>
    </row>
    <row r="1846" spans="9:28" x14ac:dyDescent="0.25"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  <c r="AA1846" s="49"/>
      <c r="AB1846" s="49"/>
    </row>
    <row r="1847" spans="9:28" x14ac:dyDescent="0.25"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  <c r="AA1847" s="49"/>
      <c r="AB1847" s="49"/>
    </row>
    <row r="1848" spans="9:28" x14ac:dyDescent="0.25"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  <c r="AA1848" s="49"/>
      <c r="AB1848" s="49"/>
    </row>
    <row r="1849" spans="9:28" x14ac:dyDescent="0.25"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  <c r="AA1849" s="49"/>
      <c r="AB1849" s="49"/>
    </row>
    <row r="1850" spans="9:28" x14ac:dyDescent="0.25"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  <c r="AA1850" s="49"/>
      <c r="AB1850" s="49"/>
    </row>
    <row r="1851" spans="9:28" x14ac:dyDescent="0.25"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  <c r="AA1851" s="49"/>
      <c r="AB1851" s="49"/>
    </row>
    <row r="1852" spans="9:28" x14ac:dyDescent="0.25"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  <c r="AA1852" s="49"/>
      <c r="AB1852" s="49"/>
    </row>
    <row r="1853" spans="9:28" x14ac:dyDescent="0.25"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  <c r="AA1853" s="49"/>
      <c r="AB1853" s="49"/>
    </row>
    <row r="1854" spans="9:28" x14ac:dyDescent="0.25"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  <c r="AA1854" s="49"/>
      <c r="AB1854" s="49"/>
    </row>
    <row r="1855" spans="9:28" x14ac:dyDescent="0.25"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  <c r="AA1855" s="49"/>
      <c r="AB1855" s="49"/>
    </row>
    <row r="1856" spans="9:28" x14ac:dyDescent="0.25"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  <c r="AA1856" s="49"/>
      <c r="AB1856" s="49"/>
    </row>
    <row r="1857" spans="9:28" x14ac:dyDescent="0.25"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  <c r="AA1857" s="49"/>
      <c r="AB1857" s="49"/>
    </row>
    <row r="1858" spans="9:28" x14ac:dyDescent="0.25"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  <c r="AA1858" s="49"/>
      <c r="AB1858" s="49"/>
    </row>
    <row r="1859" spans="9:28" x14ac:dyDescent="0.25"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  <c r="AA1859" s="49"/>
      <c r="AB1859" s="49"/>
    </row>
    <row r="1860" spans="9:28" x14ac:dyDescent="0.25"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  <c r="AA1860" s="49"/>
      <c r="AB1860" s="49"/>
    </row>
    <row r="1861" spans="9:28" x14ac:dyDescent="0.25"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  <c r="AA1861" s="49"/>
      <c r="AB1861" s="49"/>
    </row>
    <row r="1862" spans="9:28" x14ac:dyDescent="0.25"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  <c r="AA1862" s="49"/>
      <c r="AB1862" s="49"/>
    </row>
    <row r="1863" spans="9:28" x14ac:dyDescent="0.25"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  <c r="AA1863" s="49"/>
      <c r="AB1863" s="49"/>
    </row>
    <row r="1864" spans="9:28" x14ac:dyDescent="0.25"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  <c r="AA1864" s="49"/>
      <c r="AB1864" s="49"/>
    </row>
    <row r="1865" spans="9:28" x14ac:dyDescent="0.25"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  <c r="AA1865" s="49"/>
      <c r="AB1865" s="49"/>
    </row>
    <row r="1866" spans="9:28" x14ac:dyDescent="0.25"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  <c r="AA1866" s="49"/>
      <c r="AB1866" s="49"/>
    </row>
    <row r="1867" spans="9:28" x14ac:dyDescent="0.25"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  <c r="AA1867" s="49"/>
      <c r="AB1867" s="49"/>
    </row>
    <row r="1868" spans="9:28" x14ac:dyDescent="0.25"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</row>
    <row r="1869" spans="9:28" x14ac:dyDescent="0.25"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  <c r="AA1869" s="49"/>
      <c r="AB1869" s="49"/>
    </row>
    <row r="1870" spans="9:28" x14ac:dyDescent="0.25"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  <c r="AA1870" s="49"/>
      <c r="AB1870" s="49"/>
    </row>
    <row r="1871" spans="9:28" x14ac:dyDescent="0.25"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  <c r="AA1871" s="49"/>
      <c r="AB1871" s="49"/>
    </row>
    <row r="1872" spans="9:28" x14ac:dyDescent="0.25"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  <c r="AA1872" s="49"/>
      <c r="AB1872" s="49"/>
    </row>
    <row r="1873" spans="9:28" x14ac:dyDescent="0.25"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  <c r="AA1873" s="49"/>
      <c r="AB1873" s="49"/>
    </row>
    <row r="1874" spans="9:28" x14ac:dyDescent="0.25"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  <c r="AA1874" s="49"/>
      <c r="AB1874" s="49"/>
    </row>
    <row r="1875" spans="9:28" x14ac:dyDescent="0.25"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  <c r="AA1875" s="49"/>
      <c r="AB1875" s="49"/>
    </row>
    <row r="1876" spans="9:28" x14ac:dyDescent="0.25"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  <c r="AA1876" s="49"/>
      <c r="AB1876" s="49"/>
    </row>
    <row r="1877" spans="9:28" x14ac:dyDescent="0.25"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  <c r="AA1877" s="49"/>
      <c r="AB1877" s="49"/>
    </row>
    <row r="1878" spans="9:28" x14ac:dyDescent="0.25"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  <c r="AA1878" s="49"/>
      <c r="AB1878" s="49"/>
    </row>
    <row r="1879" spans="9:28" x14ac:dyDescent="0.25"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  <c r="AA1879" s="49"/>
      <c r="AB1879" s="49"/>
    </row>
    <row r="1880" spans="9:28" x14ac:dyDescent="0.25"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  <c r="AA1880" s="49"/>
      <c r="AB1880" s="49"/>
    </row>
    <row r="1881" spans="9:28" x14ac:dyDescent="0.25"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  <c r="AA1881" s="49"/>
      <c r="AB1881" s="49"/>
    </row>
    <row r="1882" spans="9:28" x14ac:dyDescent="0.25"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  <c r="AA1882" s="49"/>
      <c r="AB1882" s="49"/>
    </row>
    <row r="1883" spans="9:28" x14ac:dyDescent="0.25"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  <c r="AA1883" s="49"/>
      <c r="AB1883" s="49"/>
    </row>
    <row r="1884" spans="9:28" x14ac:dyDescent="0.25"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  <c r="AA1884" s="49"/>
      <c r="AB1884" s="49"/>
    </row>
    <row r="1885" spans="9:28" x14ac:dyDescent="0.25"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  <c r="AA1885" s="49"/>
      <c r="AB1885" s="49"/>
    </row>
    <row r="1886" spans="9:28" x14ac:dyDescent="0.25"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  <c r="AA1886" s="49"/>
      <c r="AB1886" s="49"/>
    </row>
    <row r="1887" spans="9:28" x14ac:dyDescent="0.25"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49"/>
    </row>
    <row r="1888" spans="9:28" x14ac:dyDescent="0.25"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  <c r="AA1888" s="49"/>
      <c r="AB1888" s="49"/>
    </row>
    <row r="1889" spans="9:28" x14ac:dyDescent="0.25"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  <c r="AA1889" s="49"/>
      <c r="AB1889" s="49"/>
    </row>
    <row r="1890" spans="9:28" x14ac:dyDescent="0.25"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  <c r="AA1890" s="49"/>
      <c r="AB1890" s="49"/>
    </row>
    <row r="1891" spans="9:28" x14ac:dyDescent="0.25"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  <c r="AA1891" s="49"/>
      <c r="AB1891" s="49"/>
    </row>
    <row r="1892" spans="9:28" x14ac:dyDescent="0.25"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  <c r="AA1892" s="49"/>
      <c r="AB1892" s="49"/>
    </row>
    <row r="1893" spans="9:28" x14ac:dyDescent="0.25"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  <c r="AA1893" s="49"/>
      <c r="AB1893" s="49"/>
    </row>
    <row r="1894" spans="9:28" x14ac:dyDescent="0.25"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  <c r="AA1894" s="49"/>
      <c r="AB1894" s="49"/>
    </row>
    <row r="1895" spans="9:28" x14ac:dyDescent="0.25"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  <c r="AA1895" s="49"/>
      <c r="AB1895" s="49"/>
    </row>
    <row r="1896" spans="9:28" x14ac:dyDescent="0.25"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  <c r="AA1896" s="49"/>
      <c r="AB1896" s="49"/>
    </row>
    <row r="1897" spans="9:28" x14ac:dyDescent="0.25"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  <c r="AA1897" s="49"/>
      <c r="AB1897" s="49"/>
    </row>
    <row r="1898" spans="9:28" x14ac:dyDescent="0.25"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  <c r="AA1898" s="49"/>
      <c r="AB1898" s="49"/>
    </row>
    <row r="1899" spans="9:28" x14ac:dyDescent="0.25"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  <c r="AA1899" s="49"/>
      <c r="AB1899" s="49"/>
    </row>
    <row r="1900" spans="9:28" x14ac:dyDescent="0.25"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  <c r="AA1900" s="49"/>
      <c r="AB1900" s="49"/>
    </row>
    <row r="1901" spans="9:28" x14ac:dyDescent="0.25"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  <c r="AA1901" s="49"/>
      <c r="AB1901" s="49"/>
    </row>
    <row r="1902" spans="9:28" x14ac:dyDescent="0.25"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  <c r="AA1902" s="49"/>
      <c r="AB1902" s="49"/>
    </row>
    <row r="1903" spans="9:28" x14ac:dyDescent="0.25"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  <c r="AA1903" s="49"/>
      <c r="AB1903" s="49"/>
    </row>
    <row r="1904" spans="9:28" x14ac:dyDescent="0.25"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  <c r="AA1904" s="49"/>
      <c r="AB1904" s="49"/>
    </row>
    <row r="1905" spans="9:28" x14ac:dyDescent="0.25"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  <c r="AA1905" s="49"/>
      <c r="AB1905" s="49"/>
    </row>
    <row r="1906" spans="9:28" x14ac:dyDescent="0.25"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  <c r="AA1906" s="49"/>
      <c r="AB1906" s="49"/>
    </row>
    <row r="1907" spans="9:28" x14ac:dyDescent="0.25"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  <c r="AA1907" s="49"/>
      <c r="AB1907" s="49"/>
    </row>
    <row r="1908" spans="9:28" x14ac:dyDescent="0.25"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  <c r="AA1908" s="49"/>
      <c r="AB1908" s="49"/>
    </row>
    <row r="1909" spans="9:28" x14ac:dyDescent="0.25"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  <c r="AA1909" s="49"/>
      <c r="AB1909" s="49"/>
    </row>
    <row r="1910" spans="9:28" x14ac:dyDescent="0.25"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  <c r="AA1910" s="49"/>
      <c r="AB1910" s="49"/>
    </row>
    <row r="1911" spans="9:28" x14ac:dyDescent="0.25"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  <c r="AA1911" s="49"/>
      <c r="AB1911" s="49"/>
    </row>
    <row r="1912" spans="9:28" x14ac:dyDescent="0.25"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  <c r="AA1912" s="49"/>
      <c r="AB1912" s="49"/>
    </row>
    <row r="1913" spans="9:28" x14ac:dyDescent="0.25"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  <c r="AA1913" s="49"/>
      <c r="AB1913" s="49"/>
    </row>
    <row r="1914" spans="9:28" x14ac:dyDescent="0.25"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  <c r="AA1914" s="49"/>
      <c r="AB1914" s="49"/>
    </row>
    <row r="1915" spans="9:28" x14ac:dyDescent="0.25"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  <c r="AA1915" s="49"/>
      <c r="AB1915" s="49"/>
    </row>
    <row r="1916" spans="9:28" x14ac:dyDescent="0.25"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  <c r="AA1916" s="49"/>
      <c r="AB1916" s="49"/>
    </row>
    <row r="1917" spans="9:28" x14ac:dyDescent="0.25"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  <c r="AA1917" s="49"/>
      <c r="AB1917" s="49"/>
    </row>
    <row r="1918" spans="9:28" x14ac:dyDescent="0.25"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  <c r="AA1918" s="49"/>
      <c r="AB1918" s="49"/>
    </row>
    <row r="1919" spans="9:28" x14ac:dyDescent="0.25"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  <c r="AA1919" s="49"/>
      <c r="AB1919" s="49"/>
    </row>
    <row r="1920" spans="9:28" x14ac:dyDescent="0.25"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  <c r="AA1920" s="49"/>
      <c r="AB1920" s="49"/>
    </row>
    <row r="1921" spans="9:28" x14ac:dyDescent="0.25"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  <c r="AA1921" s="49"/>
      <c r="AB1921" s="49"/>
    </row>
    <row r="1922" spans="9:28" x14ac:dyDescent="0.25"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  <c r="AA1922" s="49"/>
      <c r="AB1922" s="49"/>
    </row>
    <row r="1923" spans="9:28" x14ac:dyDescent="0.25"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  <c r="AA1923" s="49"/>
      <c r="AB1923" s="49"/>
    </row>
    <row r="1924" spans="9:28" x14ac:dyDescent="0.25"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  <c r="AA1924" s="49"/>
      <c r="AB1924" s="49"/>
    </row>
    <row r="1925" spans="9:28" x14ac:dyDescent="0.25"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  <c r="AA1925" s="49"/>
      <c r="AB1925" s="49"/>
    </row>
    <row r="1926" spans="9:28" x14ac:dyDescent="0.25"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  <c r="AA1926" s="49"/>
      <c r="AB1926" s="49"/>
    </row>
    <row r="1927" spans="9:28" x14ac:dyDescent="0.25"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  <c r="AA1927" s="49"/>
      <c r="AB1927" s="49"/>
    </row>
    <row r="1928" spans="9:28" x14ac:dyDescent="0.25"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  <c r="AA1928" s="49"/>
      <c r="AB1928" s="49"/>
    </row>
    <row r="1929" spans="9:28" x14ac:dyDescent="0.25"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  <c r="AA1929" s="49"/>
      <c r="AB1929" s="49"/>
    </row>
    <row r="1930" spans="9:28" x14ac:dyDescent="0.25"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  <c r="AA1930" s="49"/>
      <c r="AB1930" s="49"/>
    </row>
    <row r="1931" spans="9:28" x14ac:dyDescent="0.25"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  <c r="AA1931" s="49"/>
      <c r="AB1931" s="49"/>
    </row>
    <row r="1932" spans="9:28" x14ac:dyDescent="0.25"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  <c r="AA1932" s="49"/>
      <c r="AB1932" s="49"/>
    </row>
    <row r="1933" spans="9:28" x14ac:dyDescent="0.25"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  <c r="AA1933" s="49"/>
      <c r="AB1933" s="49"/>
    </row>
    <row r="1934" spans="9:28" x14ac:dyDescent="0.25"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  <c r="AA1934" s="49"/>
      <c r="AB1934" s="49"/>
    </row>
    <row r="1935" spans="9:28" x14ac:dyDescent="0.25"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  <c r="AA1935" s="49"/>
      <c r="AB1935" s="49"/>
    </row>
    <row r="1936" spans="9:28" x14ac:dyDescent="0.25"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  <c r="AA1936" s="49"/>
      <c r="AB1936" s="49"/>
    </row>
    <row r="1937" spans="9:28" x14ac:dyDescent="0.25"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  <c r="AA1937" s="49"/>
      <c r="AB1937" s="49"/>
    </row>
    <row r="1938" spans="9:28" x14ac:dyDescent="0.25"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  <c r="AA1938" s="49"/>
      <c r="AB1938" s="49"/>
    </row>
    <row r="1939" spans="9:28" x14ac:dyDescent="0.25"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  <c r="AA1939" s="49"/>
      <c r="AB1939" s="49"/>
    </row>
    <row r="1940" spans="9:28" x14ac:dyDescent="0.25"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  <c r="AA1940" s="49"/>
      <c r="AB1940" s="49"/>
    </row>
    <row r="1941" spans="9:28" x14ac:dyDescent="0.25"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  <c r="AA1941" s="49"/>
      <c r="AB1941" s="49"/>
    </row>
    <row r="1942" spans="9:28" x14ac:dyDescent="0.25"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  <c r="AA1942" s="49"/>
      <c r="AB1942" s="49"/>
    </row>
    <row r="1943" spans="9:28" x14ac:dyDescent="0.25"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  <c r="AA1943" s="49"/>
      <c r="AB1943" s="49"/>
    </row>
    <row r="1944" spans="9:28" x14ac:dyDescent="0.25"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  <c r="AA1944" s="49"/>
      <c r="AB1944" s="49"/>
    </row>
    <row r="1945" spans="9:28" x14ac:dyDescent="0.25"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  <c r="AA1945" s="49"/>
      <c r="AB1945" s="49"/>
    </row>
    <row r="1946" spans="9:28" x14ac:dyDescent="0.25"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  <c r="AA1946" s="49"/>
      <c r="AB1946" s="49"/>
    </row>
    <row r="1947" spans="9:28" x14ac:dyDescent="0.25"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  <c r="AA1947" s="49"/>
      <c r="AB1947" s="49"/>
    </row>
    <row r="1948" spans="9:28" x14ac:dyDescent="0.25"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  <c r="AA1948" s="49"/>
      <c r="AB1948" s="49"/>
    </row>
    <row r="1949" spans="9:28" x14ac:dyDescent="0.25"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  <c r="AA1949" s="49"/>
      <c r="AB1949" s="49"/>
    </row>
    <row r="1950" spans="9:28" x14ac:dyDescent="0.25"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  <c r="AA1950" s="49"/>
      <c r="AB1950" s="49"/>
    </row>
    <row r="1951" spans="9:28" x14ac:dyDescent="0.25"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  <c r="AA1951" s="49"/>
      <c r="AB1951" s="49"/>
    </row>
    <row r="1952" spans="9:28" x14ac:dyDescent="0.25"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  <c r="AA1952" s="49"/>
      <c r="AB1952" s="49"/>
    </row>
    <row r="1953" spans="9:28" x14ac:dyDescent="0.25"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  <c r="AA1953" s="49"/>
      <c r="AB1953" s="49"/>
    </row>
    <row r="1954" spans="9:28" x14ac:dyDescent="0.25"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  <c r="AA1954" s="49"/>
      <c r="AB1954" s="49"/>
    </row>
    <row r="1955" spans="9:28" x14ac:dyDescent="0.25"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  <c r="AA1955" s="49"/>
      <c r="AB1955" s="49"/>
    </row>
    <row r="1956" spans="9:28" x14ac:dyDescent="0.25"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  <c r="AA1956" s="49"/>
      <c r="AB1956" s="49"/>
    </row>
    <row r="1957" spans="9:28" x14ac:dyDescent="0.25"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  <c r="AA1957" s="49"/>
      <c r="AB1957" s="49"/>
    </row>
    <row r="1958" spans="9:28" x14ac:dyDescent="0.25"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  <c r="AA1958" s="49"/>
      <c r="AB1958" s="49"/>
    </row>
    <row r="1959" spans="9:28" x14ac:dyDescent="0.25"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  <c r="AA1959" s="49"/>
      <c r="AB1959" s="49"/>
    </row>
    <row r="1960" spans="9:28" x14ac:dyDescent="0.25"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  <c r="AA1960" s="49"/>
      <c r="AB1960" s="49"/>
    </row>
    <row r="1961" spans="9:28" x14ac:dyDescent="0.25"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  <c r="AA1961" s="49"/>
      <c r="AB1961" s="49"/>
    </row>
    <row r="1962" spans="9:28" x14ac:dyDescent="0.25"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  <c r="AA1962" s="49"/>
      <c r="AB1962" s="49"/>
    </row>
    <row r="1963" spans="9:28" x14ac:dyDescent="0.25"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  <c r="AA1963" s="49"/>
      <c r="AB1963" s="49"/>
    </row>
    <row r="1964" spans="9:28" x14ac:dyDescent="0.25"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  <c r="AA1964" s="49"/>
      <c r="AB1964" s="49"/>
    </row>
    <row r="1965" spans="9:28" x14ac:dyDescent="0.25"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  <c r="AA1965" s="49"/>
      <c r="AB1965" s="49"/>
    </row>
    <row r="1966" spans="9:28" x14ac:dyDescent="0.25"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  <c r="AA1966" s="49"/>
      <c r="AB1966" s="49"/>
    </row>
    <row r="1967" spans="9:28" x14ac:dyDescent="0.25"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  <c r="AA1967" s="49"/>
      <c r="AB1967" s="49"/>
    </row>
    <row r="1968" spans="9:28" x14ac:dyDescent="0.25"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  <c r="AA1968" s="49"/>
      <c r="AB1968" s="49"/>
    </row>
    <row r="1969" spans="9:28" x14ac:dyDescent="0.25"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  <c r="AA1969" s="49"/>
      <c r="AB1969" s="49"/>
    </row>
    <row r="1970" spans="9:28" x14ac:dyDescent="0.25"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  <c r="AA1970" s="49"/>
      <c r="AB1970" s="49"/>
    </row>
    <row r="1971" spans="9:28" x14ac:dyDescent="0.25"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  <c r="AA1971" s="49"/>
      <c r="AB1971" s="49"/>
    </row>
    <row r="1972" spans="9:28" x14ac:dyDescent="0.25"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  <c r="AA1972" s="49"/>
      <c r="AB1972" s="49"/>
    </row>
    <row r="1973" spans="9:28" x14ac:dyDescent="0.25"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  <c r="AA1973" s="49"/>
      <c r="AB1973" s="49"/>
    </row>
    <row r="1974" spans="9:28" x14ac:dyDescent="0.25"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  <c r="AA1974" s="49"/>
      <c r="AB1974" s="49"/>
    </row>
    <row r="1975" spans="9:28" x14ac:dyDescent="0.25"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  <c r="AA1975" s="49"/>
      <c r="AB1975" s="49"/>
    </row>
    <row r="1976" spans="9:28" x14ac:dyDescent="0.25"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  <c r="AA1976" s="49"/>
      <c r="AB1976" s="49"/>
    </row>
    <row r="1977" spans="9:28" x14ac:dyDescent="0.25"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  <c r="AA1977" s="49"/>
      <c r="AB1977" s="49"/>
    </row>
    <row r="1978" spans="9:28" x14ac:dyDescent="0.25"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  <c r="AA1978" s="49"/>
      <c r="AB1978" s="49"/>
    </row>
    <row r="1979" spans="9:28" x14ac:dyDescent="0.25"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  <c r="AA1979" s="49"/>
      <c r="AB1979" s="49"/>
    </row>
    <row r="1980" spans="9:28" x14ac:dyDescent="0.25"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  <c r="AA1980" s="49"/>
      <c r="AB1980" s="49"/>
    </row>
    <row r="1981" spans="9:28" x14ac:dyDescent="0.25"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  <c r="AA1981" s="49"/>
      <c r="AB1981" s="49"/>
    </row>
    <row r="1982" spans="9:28" x14ac:dyDescent="0.25"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  <c r="AA1982" s="49"/>
      <c r="AB1982" s="49"/>
    </row>
    <row r="1983" spans="9:28" x14ac:dyDescent="0.25"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  <c r="AA1983" s="49"/>
      <c r="AB1983" s="49"/>
    </row>
    <row r="1984" spans="9:28" x14ac:dyDescent="0.25"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  <c r="AA1984" s="49"/>
      <c r="AB1984" s="49"/>
    </row>
    <row r="1985" spans="9:28" x14ac:dyDescent="0.25"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  <c r="AA1985" s="49"/>
      <c r="AB1985" s="49"/>
    </row>
    <row r="1986" spans="9:28" x14ac:dyDescent="0.25"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  <c r="AA1986" s="49"/>
      <c r="AB1986" s="49"/>
    </row>
    <row r="1987" spans="9:28" x14ac:dyDescent="0.25"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  <c r="AA1987" s="49"/>
      <c r="AB1987" s="49"/>
    </row>
    <row r="1988" spans="9:28" x14ac:dyDescent="0.25"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  <c r="AA1988" s="49"/>
      <c r="AB1988" s="49"/>
    </row>
    <row r="1989" spans="9:28" x14ac:dyDescent="0.25"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  <c r="AA1989" s="49"/>
      <c r="AB1989" s="49"/>
    </row>
    <row r="1990" spans="9:28" x14ac:dyDescent="0.25"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49"/>
      <c r="AA1990" s="49"/>
      <c r="AB1990" s="49"/>
    </row>
    <row r="1991" spans="9:28" x14ac:dyDescent="0.25"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49"/>
      <c r="AA1991" s="49"/>
      <c r="AB1991" s="49"/>
    </row>
    <row r="1992" spans="9:28" x14ac:dyDescent="0.25"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49"/>
      <c r="AA1992" s="49"/>
      <c r="AB1992" s="49"/>
    </row>
    <row r="1993" spans="9:28" x14ac:dyDescent="0.25"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  <c r="AA1993" s="49"/>
      <c r="AB1993" s="49"/>
    </row>
    <row r="1994" spans="9:28" x14ac:dyDescent="0.25"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  <c r="AA1994" s="49"/>
      <c r="AB1994" s="49"/>
    </row>
    <row r="1995" spans="9:28" x14ac:dyDescent="0.25"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  <c r="AA1995" s="49"/>
      <c r="AB1995" s="49"/>
    </row>
    <row r="1996" spans="9:28" x14ac:dyDescent="0.25"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  <c r="AA1996" s="49"/>
      <c r="AB1996" s="49"/>
    </row>
    <row r="1997" spans="9:28" x14ac:dyDescent="0.25"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49"/>
      <c r="AA1997" s="49"/>
      <c r="AB1997" s="49"/>
    </row>
    <row r="1998" spans="9:28" x14ac:dyDescent="0.25"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49"/>
      <c r="AA1998" s="49"/>
      <c r="AB1998" s="49"/>
    </row>
    <row r="1999" spans="9:28" x14ac:dyDescent="0.25"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49"/>
      <c r="AA1999" s="49"/>
      <c r="AB1999" s="49"/>
    </row>
    <row r="2000" spans="9:28" x14ac:dyDescent="0.25"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49"/>
      <c r="AA2000" s="49"/>
      <c r="AB2000" s="49"/>
    </row>
    <row r="2001" spans="9:28" x14ac:dyDescent="0.25"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49"/>
      <c r="AA2001" s="49"/>
      <c r="AB2001" s="49"/>
    </row>
    <row r="2002" spans="9:28" x14ac:dyDescent="0.25"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49"/>
      <c r="AA2002" s="49"/>
      <c r="AB2002" s="49"/>
    </row>
    <row r="2003" spans="9:28" x14ac:dyDescent="0.25"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  <c r="AA2003" s="49"/>
      <c r="AB2003" s="49"/>
    </row>
    <row r="2004" spans="9:28" x14ac:dyDescent="0.25"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49"/>
      <c r="AA2004" s="49"/>
      <c r="AB2004" s="49"/>
    </row>
    <row r="2005" spans="9:28" x14ac:dyDescent="0.25"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49"/>
      <c r="AA2005" s="49"/>
      <c r="AB2005" s="49"/>
    </row>
    <row r="2006" spans="9:28" x14ac:dyDescent="0.25"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49"/>
      <c r="AA2006" s="49"/>
      <c r="AB2006" s="49"/>
    </row>
    <row r="2007" spans="9:28" x14ac:dyDescent="0.25"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49"/>
      <c r="AA2007" s="49"/>
      <c r="AB2007" s="49"/>
    </row>
    <row r="2008" spans="9:28" x14ac:dyDescent="0.25"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49"/>
      <c r="AA2008" s="49"/>
      <c r="AB2008" s="49"/>
    </row>
    <row r="2009" spans="9:28" x14ac:dyDescent="0.25"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49"/>
      <c r="AA2009" s="49"/>
      <c r="AB2009" s="49"/>
    </row>
    <row r="2010" spans="9:28" x14ac:dyDescent="0.25"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49"/>
      <c r="AA2010" s="49"/>
      <c r="AB2010" s="49"/>
    </row>
    <row r="2011" spans="9:28" x14ac:dyDescent="0.25"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49"/>
      <c r="AA2011" s="49"/>
      <c r="AB2011" s="49"/>
    </row>
    <row r="2012" spans="9:28" x14ac:dyDescent="0.25"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49"/>
      <c r="AA2012" s="49"/>
      <c r="AB2012" s="49"/>
    </row>
    <row r="2013" spans="9:28" x14ac:dyDescent="0.25"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  <c r="AA2013" s="49"/>
      <c r="AB2013" s="49"/>
    </row>
    <row r="2014" spans="9:28" x14ac:dyDescent="0.25"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49"/>
      <c r="AA2014" s="49"/>
      <c r="AB2014" s="49"/>
    </row>
    <row r="2015" spans="9:28" x14ac:dyDescent="0.25"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49"/>
      <c r="AA2015" s="49"/>
      <c r="AB2015" s="49"/>
    </row>
    <row r="2016" spans="9:28" x14ac:dyDescent="0.25"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49"/>
      <c r="AA2016" s="49"/>
      <c r="AB2016" s="49"/>
    </row>
    <row r="2017" spans="9:28" x14ac:dyDescent="0.25"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49"/>
      <c r="AA2017" s="49"/>
      <c r="AB2017" s="49"/>
    </row>
    <row r="2018" spans="9:28" x14ac:dyDescent="0.25"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49"/>
      <c r="AA2018" s="49"/>
      <c r="AB2018" s="49"/>
    </row>
    <row r="2019" spans="9:28" x14ac:dyDescent="0.25"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49"/>
      <c r="AA2019" s="49"/>
      <c r="AB2019" s="49"/>
    </row>
    <row r="2020" spans="9:28" x14ac:dyDescent="0.25"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49"/>
      <c r="AA2020" s="49"/>
      <c r="AB2020" s="49"/>
    </row>
    <row r="2021" spans="9:28" x14ac:dyDescent="0.25"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49"/>
      <c r="AA2021" s="49"/>
      <c r="AB2021" s="49"/>
    </row>
    <row r="2022" spans="9:28" x14ac:dyDescent="0.25"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49"/>
      <c r="AA2022" s="49"/>
      <c r="AB2022" s="49"/>
    </row>
    <row r="2023" spans="9:28" x14ac:dyDescent="0.25"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  <c r="AA2023" s="49"/>
      <c r="AB2023" s="49"/>
    </row>
    <row r="2024" spans="9:28" x14ac:dyDescent="0.25"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49"/>
      <c r="AA2024" s="49"/>
      <c r="AB2024" s="49"/>
    </row>
    <row r="2025" spans="9:28" x14ac:dyDescent="0.25"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49"/>
      <c r="AA2025" s="49"/>
      <c r="AB2025" s="49"/>
    </row>
    <row r="2026" spans="9:28" x14ac:dyDescent="0.25"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49"/>
      <c r="AA2026" s="49"/>
      <c r="AB2026" s="49"/>
    </row>
    <row r="2027" spans="9:28" x14ac:dyDescent="0.25"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49"/>
      <c r="AA2027" s="49"/>
      <c r="AB2027" s="49"/>
    </row>
    <row r="2028" spans="9:28" x14ac:dyDescent="0.25"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49"/>
      <c r="AA2028" s="49"/>
      <c r="AB2028" s="49"/>
    </row>
    <row r="2029" spans="9:28" x14ac:dyDescent="0.25"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49"/>
      <c r="AA2029" s="49"/>
      <c r="AB2029" s="49"/>
    </row>
    <row r="2030" spans="9:28" x14ac:dyDescent="0.25"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49"/>
      <c r="AA2030" s="49"/>
      <c r="AB2030" s="49"/>
    </row>
    <row r="2031" spans="9:28" x14ac:dyDescent="0.25"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49"/>
      <c r="AA2031" s="49"/>
      <c r="AB2031" s="49"/>
    </row>
    <row r="2032" spans="9:28" x14ac:dyDescent="0.25"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49"/>
      <c r="AA2032" s="49"/>
      <c r="AB2032" s="49"/>
    </row>
    <row r="2033" spans="9:28" x14ac:dyDescent="0.25"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  <c r="AA2033" s="49"/>
      <c r="AB2033" s="49"/>
    </row>
    <row r="2034" spans="9:28" x14ac:dyDescent="0.25"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49"/>
      <c r="AA2034" s="49"/>
      <c r="AB2034" s="49"/>
    </row>
    <row r="2035" spans="9:28" x14ac:dyDescent="0.25"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49"/>
      <c r="AA2035" s="49"/>
      <c r="AB2035" s="49"/>
    </row>
    <row r="2036" spans="9:28" x14ac:dyDescent="0.25"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49"/>
      <c r="AA2036" s="49"/>
      <c r="AB2036" s="49"/>
    </row>
    <row r="2037" spans="9:28" x14ac:dyDescent="0.25"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49"/>
      <c r="AA2037" s="49"/>
      <c r="AB2037" s="49"/>
    </row>
    <row r="2038" spans="9:28" x14ac:dyDescent="0.25"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49"/>
      <c r="AA2038" s="49"/>
      <c r="AB2038" s="49"/>
    </row>
    <row r="2039" spans="9:28" x14ac:dyDescent="0.25"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49"/>
      <c r="AA2039" s="49"/>
      <c r="AB2039" s="49"/>
    </row>
    <row r="2040" spans="9:28" x14ac:dyDescent="0.25"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49"/>
      <c r="AA2040" s="49"/>
      <c r="AB2040" s="49"/>
    </row>
    <row r="2041" spans="9:28" x14ac:dyDescent="0.25"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49"/>
      <c r="AA2041" s="49"/>
      <c r="AB2041" s="49"/>
    </row>
    <row r="2042" spans="9:28" x14ac:dyDescent="0.25"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49"/>
      <c r="AA2042" s="49"/>
      <c r="AB2042" s="49"/>
    </row>
    <row r="2043" spans="9:28" x14ac:dyDescent="0.25"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  <c r="AA2043" s="49"/>
      <c r="AB2043" s="49"/>
    </row>
    <row r="2044" spans="9:28" x14ac:dyDescent="0.25"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49"/>
      <c r="AA2044" s="49"/>
      <c r="AB2044" s="49"/>
    </row>
    <row r="2045" spans="9:28" x14ac:dyDescent="0.25"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49"/>
      <c r="AA2045" s="49"/>
      <c r="AB2045" s="49"/>
    </row>
    <row r="2046" spans="9:28" x14ac:dyDescent="0.25"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49"/>
      <c r="AA2046" s="49"/>
      <c r="AB2046" s="49"/>
    </row>
    <row r="2047" spans="9:28" x14ac:dyDescent="0.25"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49"/>
      <c r="AA2047" s="49"/>
      <c r="AB2047" s="49"/>
    </row>
    <row r="2048" spans="9:28" x14ac:dyDescent="0.25"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49"/>
      <c r="AA2048" s="49"/>
      <c r="AB2048" s="49"/>
    </row>
    <row r="2049" spans="9:28" x14ac:dyDescent="0.25"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49"/>
      <c r="AA2049" s="49"/>
      <c r="AB2049" s="49"/>
    </row>
    <row r="2050" spans="9:28" x14ac:dyDescent="0.25"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49"/>
      <c r="AA2050" s="49"/>
      <c r="AB2050" s="49"/>
    </row>
    <row r="2051" spans="9:28" x14ac:dyDescent="0.25"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49"/>
      <c r="AA2051" s="49"/>
      <c r="AB2051" s="49"/>
    </row>
    <row r="2052" spans="9:28" x14ac:dyDescent="0.25"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  <c r="AA2052" s="49"/>
      <c r="AB2052" s="49"/>
    </row>
    <row r="2053" spans="9:28" x14ac:dyDescent="0.25"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  <c r="AA2053" s="49"/>
      <c r="AB2053" s="49"/>
    </row>
    <row r="2054" spans="9:28" x14ac:dyDescent="0.25"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49"/>
      <c r="AA2054" s="49"/>
      <c r="AB2054" s="49"/>
    </row>
    <row r="2055" spans="9:28" x14ac:dyDescent="0.25"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49"/>
      <c r="AA2055" s="49"/>
      <c r="AB2055" s="49"/>
    </row>
    <row r="2056" spans="9:28" x14ac:dyDescent="0.25"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49"/>
      <c r="AA2056" s="49"/>
      <c r="AB2056" s="49"/>
    </row>
    <row r="2057" spans="9:28" x14ac:dyDescent="0.25"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49"/>
      <c r="AA2057" s="49"/>
      <c r="AB2057" s="49"/>
    </row>
    <row r="2058" spans="9:28" x14ac:dyDescent="0.25"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49"/>
      <c r="AA2058" s="49"/>
      <c r="AB2058" s="49"/>
    </row>
    <row r="2059" spans="9:28" x14ac:dyDescent="0.25"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49"/>
      <c r="AA2059" s="49"/>
      <c r="AB2059" s="49"/>
    </row>
    <row r="2060" spans="9:28" x14ac:dyDescent="0.25"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49"/>
      <c r="AA2060" s="49"/>
      <c r="AB2060" s="49"/>
    </row>
    <row r="2061" spans="9:28" x14ac:dyDescent="0.25"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49"/>
      <c r="AA2061" s="49"/>
      <c r="AB2061" s="49"/>
    </row>
    <row r="2062" spans="9:28" x14ac:dyDescent="0.25"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49"/>
      <c r="AA2062" s="49"/>
      <c r="AB2062" s="49"/>
    </row>
    <row r="2063" spans="9:28" x14ac:dyDescent="0.25"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  <c r="AA2063" s="49"/>
      <c r="AB2063" s="49"/>
    </row>
    <row r="2064" spans="9:28" x14ac:dyDescent="0.25"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49"/>
      <c r="AA2064" s="49"/>
      <c r="AB2064" s="49"/>
    </row>
    <row r="2065" spans="9:28" x14ac:dyDescent="0.25"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49"/>
      <c r="AA2065" s="49"/>
      <c r="AB2065" s="49"/>
    </row>
    <row r="2066" spans="9:28" x14ac:dyDescent="0.25"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49"/>
      <c r="AA2066" s="49"/>
      <c r="AB2066" s="49"/>
    </row>
    <row r="2067" spans="9:28" x14ac:dyDescent="0.25"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49"/>
      <c r="AA2067" s="49"/>
      <c r="AB2067" s="49"/>
    </row>
    <row r="2068" spans="9:28" x14ac:dyDescent="0.25"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49"/>
      <c r="AA2068" s="49"/>
      <c r="AB2068" s="49"/>
    </row>
    <row r="2069" spans="9:28" x14ac:dyDescent="0.25"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49"/>
      <c r="AA2069" s="49"/>
      <c r="AB2069" s="49"/>
    </row>
    <row r="2070" spans="9:28" x14ac:dyDescent="0.25"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49"/>
      <c r="AA2070" s="49"/>
      <c r="AB2070" s="49"/>
    </row>
    <row r="2071" spans="9:28" x14ac:dyDescent="0.25"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49"/>
      <c r="AA2071" s="49"/>
      <c r="AB2071" s="49"/>
    </row>
    <row r="2072" spans="9:28" x14ac:dyDescent="0.25"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49"/>
      <c r="AA2072" s="49"/>
      <c r="AB2072" s="49"/>
    </row>
    <row r="2073" spans="9:28" x14ac:dyDescent="0.25"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  <c r="AA2073" s="49"/>
      <c r="AB2073" s="49"/>
    </row>
    <row r="2074" spans="9:28" x14ac:dyDescent="0.25"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49"/>
      <c r="AA2074" s="49"/>
      <c r="AB2074" s="49"/>
    </row>
    <row r="2075" spans="9:28" x14ac:dyDescent="0.25"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49"/>
      <c r="AA2075" s="49"/>
      <c r="AB2075" s="49"/>
    </row>
    <row r="2076" spans="9:28" x14ac:dyDescent="0.25"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49"/>
      <c r="AA2076" s="49"/>
      <c r="AB2076" s="49"/>
    </row>
    <row r="2077" spans="9:28" x14ac:dyDescent="0.25"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49"/>
      <c r="AA2077" s="49"/>
      <c r="AB2077" s="49"/>
    </row>
    <row r="2078" spans="9:28" x14ac:dyDescent="0.25"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/>
      <c r="AA2078" s="49"/>
      <c r="AB2078" s="49"/>
    </row>
    <row r="2079" spans="9:28" x14ac:dyDescent="0.25"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49"/>
      <c r="AA2079" s="49"/>
      <c r="AB2079" s="49"/>
    </row>
    <row r="2080" spans="9:28" x14ac:dyDescent="0.25"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49"/>
      <c r="AA2080" s="49"/>
      <c r="AB2080" s="49"/>
    </row>
    <row r="2081" spans="9:28" x14ac:dyDescent="0.25"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49"/>
      <c r="AA2081" s="49"/>
      <c r="AB2081" s="49"/>
    </row>
    <row r="2082" spans="9:28" x14ac:dyDescent="0.25"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49"/>
      <c r="AA2082" s="49"/>
      <c r="AB2082" s="49"/>
    </row>
    <row r="2083" spans="9:28" x14ac:dyDescent="0.25"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  <c r="AA2083" s="49"/>
      <c r="AB2083" s="49"/>
    </row>
    <row r="2084" spans="9:28" x14ac:dyDescent="0.25"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49"/>
      <c r="AA2084" s="49"/>
      <c r="AB2084" s="49"/>
    </row>
    <row r="2085" spans="9:28" x14ac:dyDescent="0.25"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49"/>
      <c r="AA2085" s="49"/>
      <c r="AB2085" s="49"/>
    </row>
    <row r="2086" spans="9:28" x14ac:dyDescent="0.25"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49"/>
      <c r="AA2086" s="49"/>
      <c r="AB2086" s="49"/>
    </row>
    <row r="2087" spans="9:28" x14ac:dyDescent="0.25"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49"/>
      <c r="AA2087" s="49"/>
      <c r="AB2087" s="49"/>
    </row>
    <row r="2088" spans="9:28" x14ac:dyDescent="0.25"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49"/>
      <c r="AA2088" s="49"/>
      <c r="AB2088" s="49"/>
    </row>
    <row r="2089" spans="9:28" x14ac:dyDescent="0.25"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49"/>
      <c r="AA2089" s="49"/>
      <c r="AB2089" s="49"/>
    </row>
    <row r="2090" spans="9:28" x14ac:dyDescent="0.25"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49"/>
      <c r="AA2090" s="49"/>
      <c r="AB2090" s="49"/>
    </row>
    <row r="2091" spans="9:28" x14ac:dyDescent="0.25"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49"/>
      <c r="AA2091" s="49"/>
      <c r="AB2091" s="49"/>
    </row>
    <row r="2092" spans="9:28" x14ac:dyDescent="0.25"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49"/>
      <c r="AA2092" s="49"/>
      <c r="AB2092" s="49"/>
    </row>
    <row r="2093" spans="9:28" x14ac:dyDescent="0.25"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  <c r="AA2093" s="49"/>
      <c r="AB2093" s="49"/>
    </row>
    <row r="2094" spans="9:28" x14ac:dyDescent="0.25"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49"/>
      <c r="AA2094" s="49"/>
      <c r="AB2094" s="49"/>
    </row>
    <row r="2095" spans="9:28" x14ac:dyDescent="0.25"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49"/>
      <c r="AA2095" s="49"/>
      <c r="AB2095" s="49"/>
    </row>
    <row r="2096" spans="9:28" x14ac:dyDescent="0.25"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49"/>
      <c r="AA2096" s="49"/>
      <c r="AB2096" s="49"/>
    </row>
    <row r="2097" spans="9:28" x14ac:dyDescent="0.25"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49"/>
      <c r="AA2097" s="49"/>
      <c r="AB2097" s="49"/>
    </row>
    <row r="2098" spans="9:28" x14ac:dyDescent="0.25"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49"/>
      <c r="AA2098" s="49"/>
      <c r="AB2098" s="49"/>
    </row>
    <row r="2099" spans="9:28" x14ac:dyDescent="0.25"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49"/>
      <c r="AA2099" s="49"/>
      <c r="AB2099" s="49"/>
    </row>
    <row r="2100" spans="9:28" x14ac:dyDescent="0.25"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49"/>
      <c r="AA2100" s="49"/>
      <c r="AB2100" s="49"/>
    </row>
    <row r="2101" spans="9:28" x14ac:dyDescent="0.25"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49"/>
      <c r="AA2101" s="49"/>
      <c r="AB2101" s="49"/>
    </row>
    <row r="2102" spans="9:28" x14ac:dyDescent="0.25"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49"/>
      <c r="AA2102" s="49"/>
      <c r="AB2102" s="49"/>
    </row>
    <row r="2103" spans="9:28" x14ac:dyDescent="0.25"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  <c r="AA2103" s="49"/>
      <c r="AB2103" s="49"/>
    </row>
    <row r="2104" spans="9:28" x14ac:dyDescent="0.25"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49"/>
      <c r="AA2104" s="49"/>
      <c r="AB2104" s="49"/>
    </row>
    <row r="2105" spans="9:28" x14ac:dyDescent="0.25"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49"/>
      <c r="AA2105" s="49"/>
      <c r="AB2105" s="49"/>
    </row>
    <row r="2106" spans="9:28" x14ac:dyDescent="0.25"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49"/>
      <c r="AA2106" s="49"/>
      <c r="AB2106" s="49"/>
    </row>
    <row r="2107" spans="9:28" x14ac:dyDescent="0.25"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49"/>
      <c r="AA2107" s="49"/>
      <c r="AB2107" s="49"/>
    </row>
    <row r="2108" spans="9:28" x14ac:dyDescent="0.25"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49"/>
      <c r="AA2108" s="49"/>
      <c r="AB2108" s="49"/>
    </row>
    <row r="2109" spans="9:28" x14ac:dyDescent="0.25"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49"/>
      <c r="AA2109" s="49"/>
      <c r="AB2109" s="49"/>
    </row>
    <row r="2110" spans="9:28" x14ac:dyDescent="0.25"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49"/>
      <c r="AA2110" s="49"/>
      <c r="AB2110" s="49"/>
    </row>
    <row r="2111" spans="9:28" x14ac:dyDescent="0.25"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49"/>
      <c r="AA2111" s="49"/>
      <c r="AB2111" s="49"/>
    </row>
    <row r="2112" spans="9:28" x14ac:dyDescent="0.25"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49"/>
      <c r="AA2112" s="49"/>
      <c r="AB2112" s="49"/>
    </row>
    <row r="2113" spans="9:28" x14ac:dyDescent="0.25"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  <c r="AA2113" s="49"/>
      <c r="AB2113" s="49"/>
    </row>
    <row r="2114" spans="9:28" x14ac:dyDescent="0.25"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49"/>
      <c r="AA2114" s="49"/>
      <c r="AB2114" s="49"/>
    </row>
    <row r="2115" spans="9:28" x14ac:dyDescent="0.25"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49"/>
      <c r="AA2115" s="49"/>
      <c r="AB2115" s="49"/>
    </row>
    <row r="2116" spans="9:28" x14ac:dyDescent="0.25"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49"/>
      <c r="AA2116" s="49"/>
      <c r="AB2116" s="49"/>
    </row>
    <row r="2117" spans="9:28" x14ac:dyDescent="0.25"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49"/>
      <c r="AA2117" s="49"/>
      <c r="AB2117" s="49"/>
    </row>
    <row r="2118" spans="9:28" x14ac:dyDescent="0.25"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49"/>
      <c r="AA2118" s="49"/>
      <c r="AB2118" s="49"/>
    </row>
    <row r="2119" spans="9:28" x14ac:dyDescent="0.25"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49"/>
      <c r="AA2119" s="49"/>
      <c r="AB2119" s="49"/>
    </row>
    <row r="2120" spans="9:28" x14ac:dyDescent="0.25"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49"/>
      <c r="AA2120" s="49"/>
      <c r="AB2120" s="49"/>
    </row>
    <row r="2121" spans="9:28" x14ac:dyDescent="0.25"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49"/>
      <c r="AA2121" s="49"/>
      <c r="AB2121" s="49"/>
    </row>
    <row r="2122" spans="9:28" x14ac:dyDescent="0.25"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49"/>
      <c r="AA2122" s="49"/>
      <c r="AB2122" s="49"/>
    </row>
    <row r="2123" spans="9:28" x14ac:dyDescent="0.25"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  <c r="AA2123" s="49"/>
      <c r="AB2123" s="49"/>
    </row>
    <row r="2124" spans="9:28" x14ac:dyDescent="0.25"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49"/>
      <c r="AA2124" s="49"/>
      <c r="AB2124" s="49"/>
    </row>
    <row r="2125" spans="9:28" x14ac:dyDescent="0.25"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49"/>
      <c r="AA2125" s="49"/>
      <c r="AB2125" s="49"/>
    </row>
    <row r="2126" spans="9:28" x14ac:dyDescent="0.25"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49"/>
      <c r="AA2126" s="49"/>
      <c r="AB2126" s="49"/>
    </row>
    <row r="2127" spans="9:28" x14ac:dyDescent="0.25"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49"/>
      <c r="AA2127" s="49"/>
      <c r="AB2127" s="49"/>
    </row>
    <row r="2128" spans="9:28" x14ac:dyDescent="0.25"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49"/>
      <c r="AA2128" s="49"/>
      <c r="AB2128" s="49"/>
    </row>
    <row r="2129" spans="9:28" x14ac:dyDescent="0.25"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49"/>
      <c r="AA2129" s="49"/>
      <c r="AB2129" s="49"/>
    </row>
    <row r="2130" spans="9:28" x14ac:dyDescent="0.25"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49"/>
      <c r="AA2130" s="49"/>
      <c r="AB2130" s="49"/>
    </row>
    <row r="2131" spans="9:28" x14ac:dyDescent="0.25"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49"/>
      <c r="AA2131" s="49"/>
      <c r="AB2131" s="49"/>
    </row>
    <row r="2132" spans="9:28" x14ac:dyDescent="0.25"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49"/>
      <c r="AA2132" s="49"/>
      <c r="AB2132" s="49"/>
    </row>
    <row r="2133" spans="9:28" x14ac:dyDescent="0.25"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  <c r="AA2133" s="49"/>
      <c r="AB2133" s="49"/>
    </row>
    <row r="2134" spans="9:28" x14ac:dyDescent="0.25"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49"/>
      <c r="AA2134" s="49"/>
      <c r="AB2134" s="49"/>
    </row>
    <row r="2135" spans="9:28" x14ac:dyDescent="0.25"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49"/>
      <c r="AA2135" s="49"/>
      <c r="AB2135" s="49"/>
    </row>
    <row r="2136" spans="9:28" x14ac:dyDescent="0.25"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49"/>
      <c r="AA2136" s="49"/>
      <c r="AB2136" s="49"/>
    </row>
    <row r="2137" spans="9:28" x14ac:dyDescent="0.25"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49"/>
      <c r="AA2137" s="49"/>
      <c r="AB2137" s="49"/>
    </row>
    <row r="2138" spans="9:28" x14ac:dyDescent="0.25"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49"/>
      <c r="AA2138" s="49"/>
      <c r="AB2138" s="49"/>
    </row>
    <row r="2139" spans="9:28" x14ac:dyDescent="0.25"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49"/>
      <c r="AA2139" s="49"/>
      <c r="AB2139" s="49"/>
    </row>
    <row r="2140" spans="9:28" x14ac:dyDescent="0.25"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49"/>
      <c r="AA2140" s="49"/>
      <c r="AB2140" s="49"/>
    </row>
    <row r="2141" spans="9:28" x14ac:dyDescent="0.25"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49"/>
      <c r="AA2141" s="49"/>
      <c r="AB2141" s="49"/>
    </row>
    <row r="2142" spans="9:28" x14ac:dyDescent="0.25"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49"/>
      <c r="AA2142" s="49"/>
      <c r="AB2142" s="49"/>
    </row>
    <row r="2143" spans="9:28" x14ac:dyDescent="0.25"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  <c r="AA2143" s="49"/>
      <c r="AB2143" s="49"/>
    </row>
    <row r="2144" spans="9:28" x14ac:dyDescent="0.25"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/>
      <c r="AA2144" s="49"/>
      <c r="AB2144" s="49"/>
    </row>
    <row r="2145" spans="9:28" x14ac:dyDescent="0.25"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49"/>
      <c r="AA2145" s="49"/>
      <c r="AB2145" s="49"/>
    </row>
    <row r="2146" spans="9:28" x14ac:dyDescent="0.25"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49"/>
      <c r="AA2146" s="49"/>
      <c r="AB2146" s="49"/>
    </row>
    <row r="2147" spans="9:28" x14ac:dyDescent="0.25"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49"/>
      <c r="AA2147" s="49"/>
      <c r="AB2147" s="49"/>
    </row>
    <row r="2148" spans="9:28" x14ac:dyDescent="0.25"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49"/>
      <c r="AA2148" s="49"/>
      <c r="AB2148" s="49"/>
    </row>
    <row r="2149" spans="9:28" x14ac:dyDescent="0.25"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49"/>
      <c r="AA2149" s="49"/>
      <c r="AB2149" s="49"/>
    </row>
    <row r="2150" spans="9:28" x14ac:dyDescent="0.25"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49"/>
      <c r="AA2150" s="49"/>
      <c r="AB2150" s="49"/>
    </row>
    <row r="2151" spans="9:28" x14ac:dyDescent="0.25"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49"/>
      <c r="AA2151" s="49"/>
      <c r="AB2151" s="49"/>
    </row>
    <row r="2152" spans="9:28" x14ac:dyDescent="0.25"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49"/>
      <c r="AA2152" s="49"/>
      <c r="AB2152" s="49"/>
    </row>
    <row r="2153" spans="9:28" x14ac:dyDescent="0.25"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  <c r="AA2153" s="49"/>
      <c r="AB2153" s="49"/>
    </row>
    <row r="2154" spans="9:28" x14ac:dyDescent="0.25"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49"/>
      <c r="AA2154" s="49"/>
      <c r="AB2154" s="49"/>
    </row>
    <row r="2155" spans="9:28" x14ac:dyDescent="0.25"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49"/>
      <c r="AA2155" s="49"/>
      <c r="AB2155" s="49"/>
    </row>
    <row r="2156" spans="9:28" x14ac:dyDescent="0.25"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49"/>
      <c r="AA2156" s="49"/>
      <c r="AB2156" s="49"/>
    </row>
    <row r="2157" spans="9:28" x14ac:dyDescent="0.25"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49"/>
      <c r="AA2157" s="49"/>
      <c r="AB2157" s="49"/>
    </row>
    <row r="2158" spans="9:28" x14ac:dyDescent="0.25"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49"/>
      <c r="AA2158" s="49"/>
      <c r="AB2158" s="49"/>
    </row>
    <row r="2159" spans="9:28" x14ac:dyDescent="0.25"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49"/>
      <c r="AA2159" s="49"/>
      <c r="AB2159" s="49"/>
    </row>
    <row r="2160" spans="9:28" x14ac:dyDescent="0.25"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49"/>
      <c r="AA2160" s="49"/>
      <c r="AB2160" s="49"/>
    </row>
    <row r="2161" spans="9:28" x14ac:dyDescent="0.25"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49"/>
      <c r="AA2161" s="49"/>
      <c r="AB2161" s="49"/>
    </row>
    <row r="2162" spans="9:28" x14ac:dyDescent="0.25"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49"/>
      <c r="AA2162" s="49"/>
      <c r="AB2162" s="49"/>
    </row>
    <row r="2163" spans="9:28" x14ac:dyDescent="0.25"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  <c r="AA2163" s="49"/>
      <c r="AB2163" s="49"/>
    </row>
    <row r="2164" spans="9:28" x14ac:dyDescent="0.25"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49"/>
      <c r="AA2164" s="49"/>
      <c r="AB2164" s="49"/>
    </row>
    <row r="2165" spans="9:28" x14ac:dyDescent="0.25"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49"/>
      <c r="AA2165" s="49"/>
      <c r="AB2165" s="49"/>
    </row>
    <row r="2166" spans="9:28" x14ac:dyDescent="0.25"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49"/>
      <c r="AA2166" s="49"/>
      <c r="AB2166" s="49"/>
    </row>
    <row r="2167" spans="9:28" x14ac:dyDescent="0.25"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49"/>
      <c r="AA2167" s="49"/>
      <c r="AB2167" s="49"/>
    </row>
    <row r="2168" spans="9:28" x14ac:dyDescent="0.25"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49"/>
      <c r="AA2168" s="49"/>
      <c r="AB2168" s="49"/>
    </row>
    <row r="2169" spans="9:28" x14ac:dyDescent="0.25"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49"/>
      <c r="AA2169" s="49"/>
      <c r="AB2169" s="49"/>
    </row>
    <row r="2170" spans="9:28" x14ac:dyDescent="0.25"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49"/>
      <c r="AA2170" s="49"/>
      <c r="AB2170" s="49"/>
    </row>
    <row r="2171" spans="9:28" x14ac:dyDescent="0.25"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49"/>
      <c r="AA2171" s="49"/>
      <c r="AB2171" s="49"/>
    </row>
    <row r="2172" spans="9:28" x14ac:dyDescent="0.25"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49"/>
      <c r="AA2172" s="49"/>
      <c r="AB2172" s="49"/>
    </row>
    <row r="2173" spans="9:28" x14ac:dyDescent="0.25"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  <c r="AA2173" s="49"/>
      <c r="AB2173" s="49"/>
    </row>
    <row r="2174" spans="9:28" x14ac:dyDescent="0.25"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49"/>
      <c r="AA2174" s="49"/>
      <c r="AB2174" s="49"/>
    </row>
    <row r="2175" spans="9:28" x14ac:dyDescent="0.25"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49"/>
      <c r="AA2175" s="49"/>
      <c r="AB2175" s="49"/>
    </row>
    <row r="2176" spans="9:28" x14ac:dyDescent="0.25"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49"/>
      <c r="AA2176" s="49"/>
      <c r="AB2176" s="49"/>
    </row>
    <row r="2177" spans="9:28" x14ac:dyDescent="0.25"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49"/>
      <c r="AA2177" s="49"/>
      <c r="AB2177" s="49"/>
    </row>
    <row r="2178" spans="9:28" x14ac:dyDescent="0.25"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49"/>
      <c r="AA2178" s="49"/>
      <c r="AB2178" s="49"/>
    </row>
    <row r="2179" spans="9:28" x14ac:dyDescent="0.25"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49"/>
      <c r="AA2179" s="49"/>
      <c r="AB2179" s="49"/>
    </row>
    <row r="2180" spans="9:28" x14ac:dyDescent="0.25"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49"/>
      <c r="AA2180" s="49"/>
      <c r="AB2180" s="49"/>
    </row>
    <row r="2181" spans="9:28" x14ac:dyDescent="0.25"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49"/>
      <c r="AA2181" s="49"/>
      <c r="AB2181" s="49"/>
    </row>
    <row r="2182" spans="9:28" x14ac:dyDescent="0.25"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49"/>
      <c r="AA2182" s="49"/>
      <c r="AB2182" s="49"/>
    </row>
    <row r="2183" spans="9:28" x14ac:dyDescent="0.25"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  <c r="AA2183" s="49"/>
      <c r="AB2183" s="49"/>
    </row>
    <row r="2184" spans="9:28" x14ac:dyDescent="0.25"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49"/>
      <c r="AA2184" s="49"/>
      <c r="AB2184" s="49"/>
    </row>
    <row r="2185" spans="9:28" x14ac:dyDescent="0.25"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49"/>
      <c r="AA2185" s="49"/>
      <c r="AB2185" s="49"/>
    </row>
    <row r="2186" spans="9:28" x14ac:dyDescent="0.25"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49"/>
      <c r="AA2186" s="49"/>
      <c r="AB2186" s="49"/>
    </row>
    <row r="2187" spans="9:28" x14ac:dyDescent="0.25"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49"/>
      <c r="AA2187" s="49"/>
      <c r="AB2187" s="49"/>
    </row>
    <row r="2188" spans="9:28" x14ac:dyDescent="0.25"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49"/>
      <c r="AA2188" s="49"/>
      <c r="AB2188" s="49"/>
    </row>
    <row r="2189" spans="9:28" x14ac:dyDescent="0.25"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49"/>
      <c r="AA2189" s="49"/>
      <c r="AB2189" s="49"/>
    </row>
    <row r="2190" spans="9:28" x14ac:dyDescent="0.25"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49"/>
      <c r="AA2190" s="49"/>
      <c r="AB2190" s="49"/>
    </row>
    <row r="2191" spans="9:28" x14ac:dyDescent="0.25">
      <c r="I2191" s="49"/>
      <c r="J2191" s="49"/>
      <c r="K2191" s="49"/>
      <c r="L2191" s="49"/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49"/>
      <c r="AA2191" s="49"/>
      <c r="AB2191" s="49"/>
    </row>
    <row r="2192" spans="9:28" x14ac:dyDescent="0.25"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49"/>
      <c r="AA2192" s="49"/>
      <c r="AB2192" s="49"/>
    </row>
    <row r="2193" spans="9:28" x14ac:dyDescent="0.25">
      <c r="I2193" s="49"/>
      <c r="J2193" s="49"/>
      <c r="K2193" s="49"/>
      <c r="L2193" s="49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  <c r="AA2193" s="49"/>
      <c r="AB2193" s="49"/>
    </row>
    <row r="2194" spans="9:28" x14ac:dyDescent="0.25">
      <c r="I2194" s="49"/>
      <c r="J2194" s="49"/>
      <c r="K2194" s="49"/>
      <c r="L2194" s="49"/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49"/>
      <c r="AA2194" s="49"/>
      <c r="AB2194" s="49"/>
    </row>
    <row r="2195" spans="9:28" x14ac:dyDescent="0.25">
      <c r="I2195" s="49"/>
      <c r="J2195" s="49"/>
      <c r="K2195" s="49"/>
      <c r="L2195" s="49"/>
      <c r="M2195" s="49"/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49"/>
      <c r="AA2195" s="49"/>
      <c r="AB2195" s="49"/>
    </row>
    <row r="2196" spans="9:28" x14ac:dyDescent="0.25">
      <c r="I2196" s="49"/>
      <c r="J2196" s="49"/>
      <c r="K2196" s="49"/>
      <c r="L2196" s="49"/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49"/>
      <c r="AA2196" s="49"/>
      <c r="AB2196" s="49"/>
    </row>
    <row r="2197" spans="9:28" x14ac:dyDescent="0.25">
      <c r="I2197" s="49"/>
      <c r="J2197" s="49"/>
      <c r="K2197" s="49"/>
      <c r="L2197" s="49"/>
      <c r="M2197" s="49"/>
      <c r="N2197" s="49"/>
      <c r="O2197" s="49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49"/>
      <c r="AA2197" s="49"/>
      <c r="AB2197" s="49"/>
    </row>
    <row r="2198" spans="9:28" x14ac:dyDescent="0.25">
      <c r="I2198" s="49"/>
      <c r="J2198" s="49"/>
      <c r="K2198" s="49"/>
      <c r="L2198" s="49"/>
      <c r="M2198" s="49"/>
      <c r="N2198" s="49"/>
      <c r="O2198" s="49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49"/>
      <c r="AA2198" s="49"/>
      <c r="AB2198" s="49"/>
    </row>
    <row r="2199" spans="9:28" x14ac:dyDescent="0.25">
      <c r="I2199" s="49"/>
      <c r="J2199" s="49"/>
      <c r="K2199" s="49"/>
      <c r="L2199" s="49"/>
      <c r="M2199" s="49"/>
      <c r="N2199" s="49"/>
      <c r="O2199" s="49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49"/>
      <c r="AA2199" s="49"/>
      <c r="AB2199" s="49"/>
    </row>
    <row r="2200" spans="9:28" x14ac:dyDescent="0.25">
      <c r="I2200" s="49"/>
      <c r="J2200" s="49"/>
      <c r="K2200" s="49"/>
      <c r="L2200" s="49"/>
      <c r="M2200" s="49"/>
      <c r="N2200" s="49"/>
      <c r="O2200" s="49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49"/>
      <c r="AA2200" s="49"/>
      <c r="AB2200" s="49"/>
    </row>
    <row r="2201" spans="9:28" x14ac:dyDescent="0.25">
      <c r="I2201" s="49"/>
      <c r="J2201" s="49"/>
      <c r="K2201" s="49"/>
      <c r="L2201" s="49"/>
      <c r="M2201" s="49"/>
      <c r="N2201" s="49"/>
      <c r="O2201" s="49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49"/>
      <c r="AA2201" s="49"/>
      <c r="AB2201" s="49"/>
    </row>
    <row r="2202" spans="9:28" x14ac:dyDescent="0.25">
      <c r="I2202" s="49"/>
      <c r="J2202" s="49"/>
      <c r="K2202" s="49"/>
      <c r="L2202" s="49"/>
      <c r="M2202" s="49"/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49"/>
      <c r="AA2202" s="49"/>
      <c r="AB2202" s="49"/>
    </row>
    <row r="2203" spans="9:28" x14ac:dyDescent="0.25">
      <c r="I2203" s="49"/>
      <c r="J2203" s="49"/>
      <c r="K2203" s="49"/>
      <c r="L2203" s="49"/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  <c r="AA2203" s="49"/>
      <c r="AB2203" s="49"/>
    </row>
    <row r="2204" spans="9:28" x14ac:dyDescent="0.25"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49"/>
      <c r="AA2204" s="49"/>
      <c r="AB2204" s="49"/>
    </row>
    <row r="2205" spans="9:28" x14ac:dyDescent="0.25">
      <c r="I2205" s="49"/>
      <c r="J2205" s="49"/>
      <c r="K2205" s="49"/>
      <c r="L2205" s="49"/>
      <c r="M2205" s="49"/>
      <c r="N2205" s="49"/>
      <c r="O2205" s="49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49"/>
      <c r="AA2205" s="49"/>
      <c r="AB2205" s="49"/>
    </row>
    <row r="2206" spans="9:28" x14ac:dyDescent="0.25">
      <c r="I2206" s="49"/>
      <c r="J2206" s="49"/>
      <c r="K2206" s="49"/>
      <c r="L2206" s="49"/>
      <c r="M2206" s="49"/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49"/>
      <c r="AA2206" s="49"/>
      <c r="AB2206" s="49"/>
    </row>
    <row r="2207" spans="9:28" x14ac:dyDescent="0.25">
      <c r="I2207" s="49"/>
      <c r="J2207" s="49"/>
      <c r="K2207" s="49"/>
      <c r="L2207" s="49"/>
      <c r="M2207" s="49"/>
      <c r="N2207" s="49"/>
      <c r="O2207" s="49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49"/>
      <c r="AA2207" s="49"/>
      <c r="AB2207" s="49"/>
    </row>
    <row r="2208" spans="9:28" x14ac:dyDescent="0.25">
      <c r="I2208" s="49"/>
      <c r="J2208" s="49"/>
      <c r="K2208" s="49"/>
      <c r="L2208" s="49"/>
      <c r="M2208" s="49"/>
      <c r="N2208" s="49"/>
      <c r="O2208" s="49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49"/>
      <c r="AA2208" s="49"/>
      <c r="AB2208" s="49"/>
    </row>
    <row r="2209" spans="9:28" x14ac:dyDescent="0.25">
      <c r="I2209" s="49"/>
      <c r="J2209" s="49"/>
      <c r="K2209" s="49"/>
      <c r="L2209" s="49"/>
      <c r="M2209" s="49"/>
      <c r="N2209" s="49"/>
      <c r="O2209" s="49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49"/>
      <c r="AA2209" s="49"/>
      <c r="AB2209" s="49"/>
    </row>
    <row r="2210" spans="9:28" x14ac:dyDescent="0.25"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49"/>
      <c r="AA2210" s="49"/>
      <c r="AB2210" s="49"/>
    </row>
    <row r="2211" spans="9:28" x14ac:dyDescent="0.25">
      <c r="I2211" s="49"/>
      <c r="J2211" s="49"/>
      <c r="K2211" s="49"/>
      <c r="L2211" s="49"/>
      <c r="M2211" s="49"/>
      <c r="N2211" s="49"/>
      <c r="O2211" s="49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49"/>
      <c r="AA2211" s="49"/>
      <c r="AB2211" s="49"/>
    </row>
    <row r="2212" spans="9:28" x14ac:dyDescent="0.25">
      <c r="I2212" s="49"/>
      <c r="J2212" s="49"/>
      <c r="K2212" s="49"/>
      <c r="L2212" s="49"/>
      <c r="M2212" s="49"/>
      <c r="N2212" s="49"/>
      <c r="O2212" s="49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49"/>
      <c r="AA2212" s="49"/>
      <c r="AB2212" s="49"/>
    </row>
    <row r="2213" spans="9:28" x14ac:dyDescent="0.25">
      <c r="I2213" s="49"/>
      <c r="J2213" s="49"/>
      <c r="K2213" s="49"/>
      <c r="L2213" s="49"/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  <c r="AA2213" s="49"/>
      <c r="AB2213" s="49"/>
    </row>
    <row r="2214" spans="9:28" x14ac:dyDescent="0.25">
      <c r="I2214" s="49"/>
      <c r="J2214" s="49"/>
      <c r="K2214" s="49"/>
      <c r="L2214" s="49"/>
      <c r="M2214" s="49"/>
      <c r="N2214" s="49"/>
      <c r="O2214" s="49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49"/>
      <c r="AA2214" s="49"/>
      <c r="AB2214" s="49"/>
    </row>
    <row r="2215" spans="9:28" x14ac:dyDescent="0.25">
      <c r="I2215" s="49"/>
      <c r="J2215" s="49"/>
      <c r="K2215" s="49"/>
      <c r="L2215" s="49"/>
      <c r="M2215" s="49"/>
      <c r="N2215" s="49"/>
      <c r="O2215" s="49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49"/>
      <c r="AA2215" s="49"/>
      <c r="AB2215" s="49"/>
    </row>
    <row r="2216" spans="9:28" x14ac:dyDescent="0.25">
      <c r="I2216" s="49"/>
      <c r="J2216" s="49"/>
      <c r="K2216" s="49"/>
      <c r="L2216" s="49"/>
      <c r="M2216" s="49"/>
      <c r="N2216" s="49"/>
      <c r="O2216" s="49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49"/>
      <c r="AA2216" s="49"/>
      <c r="AB2216" s="49"/>
    </row>
    <row r="2217" spans="9:28" x14ac:dyDescent="0.25">
      <c r="I2217" s="49"/>
      <c r="J2217" s="49"/>
      <c r="K2217" s="49"/>
      <c r="L2217" s="49"/>
      <c r="M2217" s="49"/>
      <c r="N2217" s="49"/>
      <c r="O2217" s="49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49"/>
      <c r="AA2217" s="49"/>
      <c r="AB2217" s="49"/>
    </row>
    <row r="2218" spans="9:28" x14ac:dyDescent="0.25">
      <c r="I2218" s="49"/>
      <c r="J2218" s="49"/>
      <c r="K2218" s="49"/>
      <c r="L2218" s="49"/>
      <c r="M2218" s="49"/>
      <c r="N2218" s="49"/>
      <c r="O2218" s="49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49"/>
      <c r="AA2218" s="49"/>
      <c r="AB2218" s="49"/>
    </row>
    <row r="2219" spans="9:28" x14ac:dyDescent="0.25">
      <c r="I2219" s="49"/>
      <c r="J2219" s="49"/>
      <c r="K2219" s="49"/>
      <c r="L2219" s="49"/>
      <c r="M2219" s="49"/>
      <c r="N2219" s="49"/>
      <c r="O2219" s="49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49"/>
      <c r="AA2219" s="49"/>
      <c r="AB2219" s="49"/>
    </row>
    <row r="2220" spans="9:28" x14ac:dyDescent="0.25">
      <c r="I2220" s="49"/>
      <c r="J2220" s="49"/>
      <c r="K2220" s="49"/>
      <c r="L2220" s="49"/>
      <c r="M2220" s="49"/>
      <c r="N2220" s="49"/>
      <c r="O2220" s="49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49"/>
      <c r="AA2220" s="49"/>
      <c r="AB2220" s="49"/>
    </row>
    <row r="2221" spans="9:28" x14ac:dyDescent="0.25">
      <c r="I2221" s="49"/>
      <c r="J2221" s="49"/>
      <c r="K2221" s="49"/>
      <c r="L2221" s="49"/>
      <c r="M2221" s="49"/>
      <c r="N2221" s="49"/>
      <c r="O2221" s="49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49"/>
      <c r="AA2221" s="49"/>
      <c r="AB2221" s="49"/>
    </row>
    <row r="2222" spans="9:28" x14ac:dyDescent="0.25">
      <c r="I2222" s="49"/>
      <c r="J2222" s="49"/>
      <c r="K2222" s="49"/>
      <c r="L2222" s="49"/>
      <c r="M2222" s="49"/>
      <c r="N2222" s="49"/>
      <c r="O2222" s="49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49"/>
      <c r="AA2222" s="49"/>
      <c r="AB2222" s="49"/>
    </row>
    <row r="2223" spans="9:28" x14ac:dyDescent="0.25">
      <c r="I2223" s="49"/>
      <c r="J2223" s="49"/>
      <c r="K2223" s="49"/>
      <c r="L2223" s="49"/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  <c r="AA2223" s="49"/>
      <c r="AB2223" s="49"/>
    </row>
    <row r="2224" spans="9:28" x14ac:dyDescent="0.25">
      <c r="I2224" s="49"/>
      <c r="J2224" s="49"/>
      <c r="K2224" s="49"/>
      <c r="L2224" s="49"/>
      <c r="M2224" s="49"/>
      <c r="N2224" s="49"/>
      <c r="O2224" s="49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49"/>
      <c r="AA2224" s="49"/>
      <c r="AB2224" s="49"/>
    </row>
    <row r="2225" spans="9:28" x14ac:dyDescent="0.25">
      <c r="I2225" s="49"/>
      <c r="J2225" s="49"/>
      <c r="K2225" s="49"/>
      <c r="L2225" s="49"/>
      <c r="M2225" s="49"/>
      <c r="N2225" s="49"/>
      <c r="O2225" s="49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49"/>
      <c r="AA2225" s="49"/>
      <c r="AB2225" s="49"/>
    </row>
    <row r="2226" spans="9:28" x14ac:dyDescent="0.25">
      <c r="I2226" s="49"/>
      <c r="J2226" s="49"/>
      <c r="K2226" s="49"/>
      <c r="L2226" s="49"/>
      <c r="M2226" s="49"/>
      <c r="N2226" s="49"/>
      <c r="O2226" s="49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49"/>
      <c r="AA2226" s="49"/>
      <c r="AB2226" s="49"/>
    </row>
    <row r="2227" spans="9:28" x14ac:dyDescent="0.25">
      <c r="I2227" s="49"/>
      <c r="J2227" s="49"/>
      <c r="K2227" s="49"/>
      <c r="L2227" s="49"/>
      <c r="M2227" s="49"/>
      <c r="N2227" s="49"/>
      <c r="O2227" s="49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49"/>
      <c r="AA2227" s="49"/>
      <c r="AB2227" s="49"/>
    </row>
    <row r="2228" spans="9:28" x14ac:dyDescent="0.25">
      <c r="I2228" s="49"/>
      <c r="J2228" s="49"/>
      <c r="K2228" s="49"/>
      <c r="L2228" s="49"/>
      <c r="M2228" s="49"/>
      <c r="N2228" s="49"/>
      <c r="O2228" s="49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49"/>
      <c r="AA2228" s="49"/>
      <c r="AB2228" s="49"/>
    </row>
    <row r="2229" spans="9:28" x14ac:dyDescent="0.25">
      <c r="I2229" s="49"/>
      <c r="J2229" s="49"/>
      <c r="K2229" s="49"/>
      <c r="L2229" s="49"/>
      <c r="M2229" s="49"/>
      <c r="N2229" s="49"/>
      <c r="O2229" s="49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49"/>
      <c r="AA2229" s="49"/>
      <c r="AB2229" s="49"/>
    </row>
    <row r="2230" spans="9:28" x14ac:dyDescent="0.25">
      <c r="I2230" s="49"/>
      <c r="J2230" s="49"/>
      <c r="K2230" s="49"/>
      <c r="L2230" s="49"/>
      <c r="M2230" s="49"/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49"/>
      <c r="AA2230" s="49"/>
      <c r="AB2230" s="49"/>
    </row>
    <row r="2231" spans="9:28" x14ac:dyDescent="0.25">
      <c r="I2231" s="49"/>
      <c r="J2231" s="49"/>
      <c r="K2231" s="49"/>
      <c r="L2231" s="49"/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49"/>
      <c r="AA2231" s="49"/>
      <c r="AB2231" s="49"/>
    </row>
    <row r="2232" spans="9:28" x14ac:dyDescent="0.25">
      <c r="I2232" s="49"/>
      <c r="J2232" s="49"/>
      <c r="K2232" s="49"/>
      <c r="L2232" s="49"/>
      <c r="M2232" s="49"/>
      <c r="N2232" s="49"/>
      <c r="O2232" s="49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49"/>
      <c r="AA2232" s="49"/>
      <c r="AB2232" s="49"/>
    </row>
  </sheetData>
  <mergeCells count="2">
    <mergeCell ref="A55:B55"/>
    <mergeCell ref="A1:A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3"/>
  <sheetViews>
    <sheetView topLeftCell="A4" workbookViewId="0">
      <selection activeCell="J21" sqref="J21"/>
    </sheetView>
  </sheetViews>
  <sheetFormatPr defaultRowHeight="15" x14ac:dyDescent="0.25"/>
  <cols>
    <col min="1" max="1" width="4.85546875" customWidth="1"/>
    <col min="2" max="2" width="55.42578125" customWidth="1"/>
    <col min="3" max="3" width="5.7109375" customWidth="1"/>
    <col min="4" max="4" width="14.5703125" customWidth="1"/>
    <col min="5" max="5" width="5.28515625" customWidth="1"/>
    <col min="6" max="6" width="5.7109375" customWidth="1"/>
  </cols>
  <sheetData>
    <row r="1" spans="1:6" ht="16.5" thickBot="1" x14ac:dyDescent="0.3">
      <c r="A1" s="433" t="s">
        <v>422</v>
      </c>
      <c r="B1" s="433"/>
      <c r="C1" s="433"/>
      <c r="D1" s="433"/>
      <c r="E1" s="433"/>
      <c r="F1" s="433"/>
    </row>
    <row r="2" spans="1:6" s="34" customFormat="1" ht="102" customHeight="1" thickBot="1" x14ac:dyDescent="0.3">
      <c r="A2" s="388" t="s">
        <v>1</v>
      </c>
      <c r="B2" s="390" t="s">
        <v>23</v>
      </c>
      <c r="C2" s="393" t="s">
        <v>18</v>
      </c>
      <c r="D2" s="392" t="s">
        <v>24</v>
      </c>
      <c r="E2" s="393" t="s">
        <v>108</v>
      </c>
      <c r="F2" s="392" t="s">
        <v>293</v>
      </c>
    </row>
    <row r="3" spans="1:6" ht="15.75" hidden="1" customHeight="1" thickBot="1" x14ac:dyDescent="0.3">
      <c r="A3" s="389"/>
      <c r="B3" s="391"/>
      <c r="C3" s="394"/>
      <c r="D3" s="392"/>
      <c r="E3" s="394"/>
      <c r="F3" s="392"/>
    </row>
    <row r="4" spans="1:6" ht="27" customHeight="1" thickBot="1" x14ac:dyDescent="0.3">
      <c r="A4" s="168">
        <v>1</v>
      </c>
      <c r="B4" s="179" t="s">
        <v>282</v>
      </c>
      <c r="C4" s="35">
        <v>2001</v>
      </c>
      <c r="D4" s="180" t="s">
        <v>82</v>
      </c>
      <c r="E4" s="172"/>
      <c r="F4" s="35"/>
    </row>
    <row r="5" spans="1:6" ht="27" customHeight="1" thickBot="1" x14ac:dyDescent="0.3">
      <c r="A5" s="168">
        <v>2</v>
      </c>
      <c r="B5" s="179" t="s">
        <v>283</v>
      </c>
      <c r="C5" s="35">
        <v>2003</v>
      </c>
      <c r="D5" s="180" t="s">
        <v>82</v>
      </c>
      <c r="E5" s="172"/>
      <c r="F5" s="35"/>
    </row>
    <row r="6" spans="1:6" ht="24.75" customHeight="1" thickBot="1" x14ac:dyDescent="0.3">
      <c r="A6" s="170">
        <v>3</v>
      </c>
      <c r="B6" s="171" t="s">
        <v>284</v>
      </c>
      <c r="C6" s="35">
        <v>2012</v>
      </c>
      <c r="D6" s="180" t="s">
        <v>25</v>
      </c>
      <c r="E6" s="172"/>
      <c r="F6" s="35"/>
    </row>
    <row r="7" spans="1:6" ht="18" customHeight="1" thickBot="1" x14ac:dyDescent="0.3">
      <c r="A7" s="168">
        <v>4</v>
      </c>
      <c r="B7" s="179" t="s">
        <v>285</v>
      </c>
      <c r="C7" s="35">
        <v>2014</v>
      </c>
      <c r="D7" s="180" t="s">
        <v>25</v>
      </c>
      <c r="E7" s="172"/>
      <c r="F7" s="35"/>
    </row>
    <row r="8" spans="1:6" ht="24" customHeight="1" thickBot="1" x14ac:dyDescent="0.3">
      <c r="A8" s="172">
        <v>5</v>
      </c>
      <c r="B8" s="144" t="s">
        <v>31</v>
      </c>
      <c r="C8" s="143">
        <v>2015</v>
      </c>
      <c r="D8" s="181" t="s">
        <v>83</v>
      </c>
      <c r="E8" s="172"/>
      <c r="F8" s="46"/>
    </row>
    <row r="9" spans="1:6" ht="23.25" customHeight="1" thickBot="1" x14ac:dyDescent="0.3">
      <c r="A9" s="172">
        <v>6</v>
      </c>
      <c r="B9" s="144" t="s">
        <v>324</v>
      </c>
      <c r="C9" s="143">
        <v>2015</v>
      </c>
      <c r="D9" s="181" t="s">
        <v>83</v>
      </c>
      <c r="E9" s="172"/>
      <c r="F9" s="46"/>
    </row>
    <row r="10" spans="1:6" ht="24.75" customHeight="1" thickBot="1" x14ac:dyDescent="0.3">
      <c r="A10" s="172">
        <v>7</v>
      </c>
      <c r="B10" s="173" t="s">
        <v>32</v>
      </c>
      <c r="C10" s="143">
        <v>2015</v>
      </c>
      <c r="D10" s="181" t="s">
        <v>83</v>
      </c>
      <c r="E10" s="172"/>
      <c r="F10" s="46"/>
    </row>
    <row r="11" spans="1:6" ht="27.75" customHeight="1" thickBot="1" x14ac:dyDescent="0.3">
      <c r="A11" s="168">
        <v>8</v>
      </c>
      <c r="B11" s="179" t="s">
        <v>286</v>
      </c>
      <c r="C11" s="35">
        <v>2016</v>
      </c>
      <c r="D11" s="181" t="s">
        <v>83</v>
      </c>
      <c r="E11" s="172">
        <v>50</v>
      </c>
      <c r="F11" s="35">
        <v>45</v>
      </c>
    </row>
    <row r="12" spans="1:6" ht="24" customHeight="1" thickBot="1" x14ac:dyDescent="0.3">
      <c r="A12" s="168">
        <v>9</v>
      </c>
      <c r="B12" s="169" t="s">
        <v>287</v>
      </c>
      <c r="C12" s="35">
        <v>2016</v>
      </c>
      <c r="D12" s="181" t="s">
        <v>83</v>
      </c>
      <c r="E12" s="172">
        <v>50</v>
      </c>
      <c r="F12" s="35">
        <v>45</v>
      </c>
    </row>
    <row r="13" spans="1:6" ht="28.5" customHeight="1" thickBot="1" x14ac:dyDescent="0.3">
      <c r="A13" s="168">
        <v>10</v>
      </c>
      <c r="B13" s="179" t="s">
        <v>288</v>
      </c>
      <c r="C13" s="35">
        <v>2016</v>
      </c>
      <c r="D13" s="181" t="s">
        <v>83</v>
      </c>
      <c r="E13" s="172">
        <v>50</v>
      </c>
      <c r="F13" s="35">
        <v>45</v>
      </c>
    </row>
    <row r="14" spans="1:6" ht="28.5" customHeight="1" thickBot="1" x14ac:dyDescent="0.3">
      <c r="A14" s="168">
        <v>11</v>
      </c>
      <c r="B14" s="179" t="s">
        <v>289</v>
      </c>
      <c r="C14" s="35">
        <v>2016</v>
      </c>
      <c r="D14" s="181" t="s">
        <v>83</v>
      </c>
      <c r="E14" s="172">
        <v>50</v>
      </c>
      <c r="F14" s="35">
        <v>45</v>
      </c>
    </row>
    <row r="15" spans="1:6" ht="27" customHeight="1" thickBot="1" x14ac:dyDescent="0.3">
      <c r="A15" s="168">
        <v>12</v>
      </c>
      <c r="B15" s="174" t="s">
        <v>290</v>
      </c>
      <c r="C15" s="175">
        <v>2017</v>
      </c>
      <c r="D15" s="176" t="s">
        <v>83</v>
      </c>
      <c r="E15" s="434">
        <v>50</v>
      </c>
      <c r="F15" s="143">
        <v>44</v>
      </c>
    </row>
    <row r="16" spans="1:6" ht="25.5" customHeight="1" thickBot="1" x14ac:dyDescent="0.3">
      <c r="A16" s="168">
        <v>13</v>
      </c>
      <c r="B16" s="174" t="s">
        <v>139</v>
      </c>
      <c r="C16" s="175">
        <v>2018</v>
      </c>
      <c r="D16" s="176" t="s">
        <v>83</v>
      </c>
      <c r="E16" s="434">
        <v>50</v>
      </c>
      <c r="F16" s="143">
        <v>44</v>
      </c>
    </row>
    <row r="17" spans="1:6" ht="27.75" customHeight="1" thickBot="1" x14ac:dyDescent="0.3">
      <c r="A17" s="168">
        <v>14</v>
      </c>
      <c r="B17" s="151" t="s">
        <v>291</v>
      </c>
      <c r="C17" s="143">
        <v>2017</v>
      </c>
      <c r="D17" s="181" t="s">
        <v>83</v>
      </c>
      <c r="E17" s="172">
        <v>50</v>
      </c>
      <c r="F17" s="143">
        <v>45</v>
      </c>
    </row>
    <row r="18" spans="1:6" ht="25.5" customHeight="1" thickBot="1" x14ac:dyDescent="0.3">
      <c r="A18" s="168">
        <v>15</v>
      </c>
      <c r="B18" s="126" t="s">
        <v>292</v>
      </c>
      <c r="C18" s="143">
        <v>2017</v>
      </c>
      <c r="D18" s="143" t="s">
        <v>83</v>
      </c>
      <c r="E18" s="172">
        <v>50</v>
      </c>
      <c r="F18" s="143">
        <v>45</v>
      </c>
    </row>
    <row r="19" spans="1:6" ht="27" customHeight="1" thickBot="1" x14ac:dyDescent="0.3">
      <c r="A19" s="168">
        <v>16</v>
      </c>
      <c r="B19" s="151" t="s">
        <v>111</v>
      </c>
      <c r="C19" s="181">
        <v>2020</v>
      </c>
      <c r="D19" s="181" t="s">
        <v>83</v>
      </c>
      <c r="E19" s="435">
        <v>200</v>
      </c>
      <c r="F19" s="181">
        <v>125</v>
      </c>
    </row>
    <row r="20" spans="1:6" ht="24.75" customHeight="1" thickBot="1" x14ac:dyDescent="0.3">
      <c r="A20" s="168">
        <v>17</v>
      </c>
      <c r="B20" s="151" t="s">
        <v>112</v>
      </c>
      <c r="C20" s="181">
        <v>2020</v>
      </c>
      <c r="D20" s="181" t="s">
        <v>83</v>
      </c>
      <c r="E20" s="435">
        <v>200</v>
      </c>
      <c r="F20" s="181">
        <v>125</v>
      </c>
    </row>
    <row r="21" spans="1:6" ht="23.25" customHeight="1" thickBot="1" x14ac:dyDescent="0.3">
      <c r="A21" s="168">
        <v>18</v>
      </c>
      <c r="B21" s="151" t="s">
        <v>110</v>
      </c>
      <c r="C21" s="181">
        <v>2020</v>
      </c>
      <c r="D21" s="181" t="s">
        <v>83</v>
      </c>
      <c r="E21" s="435">
        <v>50</v>
      </c>
      <c r="F21" s="181">
        <v>43</v>
      </c>
    </row>
    <row r="22" spans="1:6" ht="25.5" customHeight="1" thickBot="1" x14ac:dyDescent="0.3">
      <c r="A22" s="168">
        <v>19</v>
      </c>
      <c r="B22" s="151" t="s">
        <v>113</v>
      </c>
      <c r="C22" s="181">
        <v>2020</v>
      </c>
      <c r="D22" s="181" t="s">
        <v>83</v>
      </c>
      <c r="E22" s="435">
        <v>50</v>
      </c>
      <c r="F22" s="181">
        <v>43</v>
      </c>
    </row>
    <row r="23" spans="1:6" ht="15.75" thickBot="1" x14ac:dyDescent="0.3">
      <c r="A23" s="387" t="s">
        <v>109</v>
      </c>
      <c r="B23" s="387"/>
      <c r="C23" s="177"/>
      <c r="D23" s="178"/>
      <c r="E23" s="248"/>
      <c r="F23" s="238">
        <f>F11+F12+F13+F14+F15+F16+F17+F18+F19+F20+F21+F22</f>
        <v>694</v>
      </c>
    </row>
  </sheetData>
  <mergeCells count="8">
    <mergeCell ref="A23:B23"/>
    <mergeCell ref="A1:F1"/>
    <mergeCell ref="A2:A3"/>
    <mergeCell ref="B2:B3"/>
    <mergeCell ref="D2:D3"/>
    <mergeCell ref="E2:E3"/>
    <mergeCell ref="F2:F3"/>
    <mergeCell ref="C2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G91"/>
  <sheetViews>
    <sheetView zoomScale="90" zoomScaleNormal="90" workbookViewId="0">
      <pane ySplit="2" topLeftCell="A87" activePane="bottomLeft" state="frozen"/>
      <selection pane="bottomLeft" activeCell="CQ95" sqref="CQ95"/>
    </sheetView>
  </sheetViews>
  <sheetFormatPr defaultRowHeight="15" x14ac:dyDescent="0.25"/>
  <cols>
    <col min="1" max="1" width="4" customWidth="1"/>
    <col min="2" max="2" width="52.7109375" customWidth="1"/>
    <col min="3" max="5" width="0" hidden="1" customWidth="1"/>
    <col min="6" max="6" width="6.140625" customWidth="1"/>
    <col min="7" max="7" width="14.140625" customWidth="1"/>
    <col min="8" max="8" width="5.85546875" customWidth="1"/>
    <col min="9" max="9" width="4.7109375" customWidth="1"/>
    <col min="10" max="10" width="4.28515625" customWidth="1"/>
    <col min="11" max="11" width="5.28515625" style="7" customWidth="1"/>
    <col min="12" max="16" width="0" style="1" hidden="1" customWidth="1"/>
    <col min="17" max="17" width="5.140625" style="21" customWidth="1"/>
    <col min="18" max="22" width="0" style="1" hidden="1" customWidth="1"/>
    <col min="23" max="23" width="4.28515625" style="21" customWidth="1"/>
    <col min="24" max="24" width="5.140625" style="21" customWidth="1"/>
    <col min="25" max="25" width="5" style="21" customWidth="1"/>
    <col min="26" max="26" width="5.7109375" style="21" customWidth="1"/>
    <col min="27" max="27" width="5.28515625" style="21" customWidth="1"/>
    <col min="28" max="29" width="4.7109375" style="21" customWidth="1"/>
    <col min="30" max="34" width="0" style="1" hidden="1" customWidth="1"/>
    <col min="35" max="35" width="4.5703125" style="1" customWidth="1"/>
    <col min="36" max="36" width="5" style="7" customWidth="1"/>
    <col min="37" max="37" width="5" style="21" customWidth="1"/>
    <col min="38" max="47" width="0" style="1" hidden="1" customWidth="1"/>
    <col min="48" max="48" width="4.5703125" style="1" customWidth="1"/>
    <col min="49" max="49" width="4.85546875" style="1" customWidth="1"/>
    <col min="50" max="50" width="5" style="21" customWidth="1"/>
    <col min="51" max="51" width="4.42578125" style="21" customWidth="1"/>
    <col min="52" max="52" width="5.140625" style="21" customWidth="1"/>
    <col min="53" max="54" width="4.7109375" style="21" customWidth="1"/>
    <col min="55" max="59" width="0" style="1" hidden="1" customWidth="1"/>
    <col min="60" max="60" width="4.5703125" style="21" customWidth="1"/>
    <col min="61" max="65" width="0" style="1" hidden="1" customWidth="1"/>
    <col min="66" max="67" width="4.5703125" style="21" customWidth="1"/>
    <col min="68" max="82" width="0" style="1" hidden="1" customWidth="1"/>
    <col min="83" max="83" width="3.85546875" style="21" customWidth="1"/>
    <col min="84" max="84" width="3.85546875" style="7" customWidth="1"/>
    <col min="85" max="89" width="0" style="1" hidden="1" customWidth="1"/>
    <col min="90" max="90" width="7.140625" style="10" customWidth="1"/>
    <col min="91" max="91" width="7" style="21" customWidth="1"/>
    <col min="92" max="92" width="3.42578125" style="21" customWidth="1"/>
    <col min="93" max="94" width="3.7109375" style="21" customWidth="1"/>
    <col min="95" max="95" width="3.42578125" style="21" customWidth="1"/>
    <col min="96" max="96" width="3.5703125" style="21" customWidth="1"/>
    <col min="97" max="97" width="3.85546875" style="21" customWidth="1"/>
    <col min="98" max="98" width="2.85546875" style="21" customWidth="1"/>
    <col min="99" max="99" width="3" style="21" customWidth="1"/>
    <col min="100" max="100" width="2.85546875" style="21" customWidth="1"/>
    <col min="101" max="101" width="4.140625" style="21" customWidth="1"/>
    <col min="102" max="102" width="3" style="21" customWidth="1"/>
    <col min="103" max="103" width="3.28515625" style="21" customWidth="1"/>
    <col min="104" max="104" width="4" style="21" customWidth="1"/>
    <col min="105" max="105" width="3.7109375" style="21" customWidth="1"/>
    <col min="106" max="106" width="4.140625" style="21" customWidth="1"/>
    <col min="107" max="107" width="3.7109375" style="21" customWidth="1"/>
    <col min="108" max="110" width="3.5703125" style="21" customWidth="1"/>
    <col min="111" max="111" width="4.5703125" style="21" customWidth="1"/>
    <col min="112" max="112" width="4.140625" style="21" customWidth="1"/>
    <col min="113" max="113" width="3.42578125" style="21" customWidth="1"/>
    <col min="114" max="114" width="3.140625" style="21" customWidth="1"/>
    <col min="115" max="115" width="3" style="21" customWidth="1"/>
    <col min="116" max="116" width="4.28515625" style="21" customWidth="1"/>
    <col min="117" max="118" width="3.7109375" style="21" customWidth="1"/>
    <col min="119" max="121" width="3.5703125" style="21" customWidth="1"/>
    <col min="122" max="122" width="3.85546875" style="21" customWidth="1"/>
    <col min="123" max="123" width="3.7109375" style="21" customWidth="1"/>
    <col min="124" max="124" width="3.42578125" style="21" customWidth="1"/>
    <col min="125" max="126" width="4.42578125" style="21" customWidth="1"/>
    <col min="127" max="127" width="3.5703125" style="21" customWidth="1"/>
    <col min="128" max="130" width="3.7109375" style="21" customWidth="1"/>
    <col min="131" max="131" width="6" style="21" customWidth="1"/>
    <col min="132" max="132" width="5.85546875" style="24" customWidth="1"/>
    <col min="133" max="133" width="7" style="25" customWidth="1"/>
    <col min="134" max="134" width="5" style="21" customWidth="1"/>
    <col min="135" max="135" width="5.28515625" style="24" customWidth="1"/>
    <col min="136" max="136" width="4.85546875" style="25" customWidth="1"/>
    <col min="137" max="137" width="4.7109375" style="21" customWidth="1"/>
  </cols>
  <sheetData>
    <row r="1" spans="1:137" ht="19.5" thickBot="1" x14ac:dyDescent="0.35">
      <c r="A1" s="372" t="s">
        <v>81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</row>
    <row r="2" spans="1:137" ht="192.75" customHeight="1" thickBot="1" x14ac:dyDescent="0.3">
      <c r="A2" s="105" t="s">
        <v>1</v>
      </c>
      <c r="B2" s="239" t="s">
        <v>60</v>
      </c>
      <c r="C2" s="240" t="s">
        <v>4</v>
      </c>
      <c r="D2" s="241" t="s">
        <v>5</v>
      </c>
      <c r="E2" s="242" t="s">
        <v>6</v>
      </c>
      <c r="F2" s="243" t="s">
        <v>18</v>
      </c>
      <c r="G2" s="243" t="s">
        <v>20</v>
      </c>
      <c r="H2" s="243" t="s">
        <v>356</v>
      </c>
      <c r="I2" s="244" t="s">
        <v>98</v>
      </c>
      <c r="J2" s="244" t="s">
        <v>94</v>
      </c>
      <c r="K2" s="243" t="s">
        <v>364</v>
      </c>
      <c r="L2" s="243"/>
      <c r="M2" s="243"/>
      <c r="N2" s="243"/>
      <c r="O2" s="243"/>
      <c r="P2" s="243"/>
      <c r="Q2" s="245" t="s">
        <v>357</v>
      </c>
      <c r="R2" s="245" t="s">
        <v>357</v>
      </c>
      <c r="S2" s="245" t="s">
        <v>357</v>
      </c>
      <c r="T2" s="245" t="s">
        <v>357</v>
      </c>
      <c r="U2" s="245" t="s">
        <v>357</v>
      </c>
      <c r="V2" s="245" t="s">
        <v>357</v>
      </c>
      <c r="W2" s="245" t="s">
        <v>358</v>
      </c>
      <c r="X2" s="245" t="s">
        <v>359</v>
      </c>
      <c r="Y2" s="245" t="s">
        <v>360</v>
      </c>
      <c r="Z2" s="245" t="s">
        <v>375</v>
      </c>
      <c r="AA2" s="245" t="s">
        <v>376</v>
      </c>
      <c r="AB2" s="245" t="s">
        <v>377</v>
      </c>
      <c r="AC2" s="243" t="s">
        <v>131</v>
      </c>
      <c r="AD2" s="243"/>
      <c r="AE2" s="243"/>
      <c r="AF2" s="243"/>
      <c r="AG2" s="243"/>
      <c r="AH2" s="243"/>
      <c r="AI2" s="246" t="s">
        <v>128</v>
      </c>
      <c r="AJ2" s="243" t="s">
        <v>130</v>
      </c>
      <c r="AK2" s="243" t="s">
        <v>129</v>
      </c>
      <c r="AL2" s="243" t="s">
        <v>127</v>
      </c>
      <c r="AM2" s="243" t="s">
        <v>127</v>
      </c>
      <c r="AN2" s="243" t="s">
        <v>127</v>
      </c>
      <c r="AO2" s="243" t="s">
        <v>127</v>
      </c>
      <c r="AP2" s="243" t="s">
        <v>127</v>
      </c>
      <c r="AQ2" s="243" t="s">
        <v>127</v>
      </c>
      <c r="AR2" s="243" t="s">
        <v>127</v>
      </c>
      <c r="AS2" s="243" t="s">
        <v>127</v>
      </c>
      <c r="AT2" s="243" t="s">
        <v>127</v>
      </c>
      <c r="AU2" s="243" t="s">
        <v>127</v>
      </c>
      <c r="AV2" s="243" t="s">
        <v>132</v>
      </c>
      <c r="AW2" s="243" t="s">
        <v>133</v>
      </c>
      <c r="AX2" s="243" t="s">
        <v>361</v>
      </c>
      <c r="AY2" s="244" t="s">
        <v>365</v>
      </c>
      <c r="AZ2" s="244" t="s">
        <v>363</v>
      </c>
      <c r="BA2" s="243" t="s">
        <v>362</v>
      </c>
      <c r="BB2" s="243" t="s">
        <v>366</v>
      </c>
      <c r="BC2" s="243"/>
      <c r="BD2" s="243"/>
      <c r="BE2" s="243"/>
      <c r="BF2" s="243"/>
      <c r="BG2" s="243"/>
      <c r="BH2" s="243" t="s">
        <v>367</v>
      </c>
      <c r="BI2" s="243"/>
      <c r="BJ2" s="243"/>
      <c r="BK2" s="243"/>
      <c r="BL2" s="243"/>
      <c r="BM2" s="243"/>
      <c r="BN2" s="243" t="s">
        <v>372</v>
      </c>
      <c r="BO2" s="243" t="s">
        <v>368</v>
      </c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 t="s">
        <v>371</v>
      </c>
      <c r="CF2" s="243" t="s">
        <v>138</v>
      </c>
      <c r="CG2" s="55"/>
      <c r="CH2" s="55"/>
      <c r="CI2" s="55"/>
      <c r="CJ2" s="55"/>
      <c r="CK2" s="55"/>
      <c r="CL2" s="56" t="s">
        <v>34</v>
      </c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5"/>
      <c r="DX2" s="15"/>
      <c r="DY2" s="15"/>
      <c r="DZ2" s="15"/>
      <c r="EA2" s="16"/>
      <c r="EB2" s="16"/>
      <c r="EC2" s="17"/>
      <c r="ED2" s="16"/>
      <c r="EE2" s="16"/>
      <c r="EF2" s="17"/>
      <c r="EG2" s="16"/>
    </row>
    <row r="3" spans="1:137" ht="28.5" customHeight="1" thickBot="1" x14ac:dyDescent="0.3">
      <c r="A3" s="354">
        <v>1</v>
      </c>
      <c r="B3" s="355" t="s">
        <v>378</v>
      </c>
      <c r="C3" s="249"/>
      <c r="D3" s="250"/>
      <c r="E3" s="251"/>
      <c r="F3" s="249">
        <v>2003</v>
      </c>
      <c r="G3" s="250" t="s">
        <v>134</v>
      </c>
      <c r="H3" s="307"/>
      <c r="I3" s="308"/>
      <c r="J3" s="308"/>
      <c r="K3" s="307"/>
      <c r="L3" s="307"/>
      <c r="M3" s="307"/>
      <c r="N3" s="307"/>
      <c r="O3" s="307"/>
      <c r="P3" s="307"/>
      <c r="Q3" s="309"/>
      <c r="R3" s="307"/>
      <c r="S3" s="307"/>
      <c r="T3" s="307"/>
      <c r="U3" s="307"/>
      <c r="V3" s="307"/>
      <c r="W3" s="307"/>
      <c r="X3" s="307"/>
      <c r="Y3" s="307"/>
      <c r="Z3" s="307"/>
      <c r="AA3" s="310">
        <v>7</v>
      </c>
      <c r="AB3" s="307"/>
      <c r="AC3" s="310"/>
      <c r="AD3" s="310"/>
      <c r="AE3" s="310"/>
      <c r="AF3" s="310"/>
      <c r="AG3" s="310"/>
      <c r="AH3" s="310"/>
      <c r="AI3" s="311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>
        <v>4</v>
      </c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252"/>
      <c r="CH3" s="252"/>
      <c r="CI3" s="252"/>
      <c r="CJ3" s="252"/>
      <c r="CK3" s="252"/>
      <c r="CL3" s="253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5"/>
      <c r="DX3" s="15"/>
      <c r="DY3" s="15"/>
      <c r="DZ3" s="15"/>
      <c r="EA3" s="16"/>
      <c r="EB3" s="16"/>
      <c r="EC3" s="17"/>
      <c r="ED3" s="16"/>
      <c r="EE3" s="16"/>
      <c r="EF3" s="17"/>
      <c r="EG3" s="16"/>
    </row>
    <row r="4" spans="1:137" ht="31.5" customHeight="1" thickBot="1" x14ac:dyDescent="0.3">
      <c r="A4" s="354">
        <v>2</v>
      </c>
      <c r="B4" s="355" t="s">
        <v>379</v>
      </c>
      <c r="C4" s="249"/>
      <c r="D4" s="250"/>
      <c r="E4" s="251"/>
      <c r="F4" s="249">
        <v>2003</v>
      </c>
      <c r="G4" s="250" t="s">
        <v>134</v>
      </c>
      <c r="H4" s="307"/>
      <c r="I4" s="308"/>
      <c r="J4" s="308"/>
      <c r="K4" s="307"/>
      <c r="L4" s="307"/>
      <c r="M4" s="307"/>
      <c r="N4" s="307"/>
      <c r="O4" s="307"/>
      <c r="P4" s="307"/>
      <c r="Q4" s="309"/>
      <c r="R4" s="307"/>
      <c r="S4" s="307"/>
      <c r="T4" s="307"/>
      <c r="U4" s="307"/>
      <c r="V4" s="307"/>
      <c r="W4" s="307"/>
      <c r="X4" s="307"/>
      <c r="Y4" s="307"/>
      <c r="Z4" s="307"/>
      <c r="AA4" s="310">
        <v>2</v>
      </c>
      <c r="AB4" s="307"/>
      <c r="AC4" s="310"/>
      <c r="AD4" s="310"/>
      <c r="AE4" s="310"/>
      <c r="AF4" s="310"/>
      <c r="AG4" s="310"/>
      <c r="AH4" s="310"/>
      <c r="AI4" s="311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>
        <v>1</v>
      </c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>
        <v>1</v>
      </c>
      <c r="CG4" s="252"/>
      <c r="CH4" s="252"/>
      <c r="CI4" s="252"/>
      <c r="CJ4" s="252"/>
      <c r="CK4" s="252"/>
      <c r="CL4" s="253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5"/>
      <c r="DX4" s="15"/>
      <c r="DY4" s="15"/>
      <c r="DZ4" s="15"/>
      <c r="EA4" s="16"/>
      <c r="EB4" s="16"/>
      <c r="EC4" s="17"/>
      <c r="ED4" s="16"/>
      <c r="EE4" s="16"/>
      <c r="EF4" s="17"/>
      <c r="EG4" s="16"/>
    </row>
    <row r="5" spans="1:137" ht="29.25" customHeight="1" thickBot="1" x14ac:dyDescent="0.3">
      <c r="A5" s="354">
        <v>3</v>
      </c>
      <c r="B5" s="355" t="s">
        <v>380</v>
      </c>
      <c r="C5" s="249"/>
      <c r="D5" s="250"/>
      <c r="E5" s="251"/>
      <c r="F5" s="249">
        <v>2003</v>
      </c>
      <c r="G5" s="250" t="s">
        <v>134</v>
      </c>
      <c r="H5" s="307"/>
      <c r="I5" s="308"/>
      <c r="J5" s="308"/>
      <c r="K5" s="307"/>
      <c r="L5" s="307"/>
      <c r="M5" s="307"/>
      <c r="N5" s="307"/>
      <c r="O5" s="307"/>
      <c r="P5" s="307"/>
      <c r="Q5" s="309"/>
      <c r="R5" s="307"/>
      <c r="S5" s="307"/>
      <c r="T5" s="307"/>
      <c r="U5" s="307"/>
      <c r="V5" s="307"/>
      <c r="W5" s="307"/>
      <c r="X5" s="307"/>
      <c r="Y5" s="307"/>
      <c r="Z5" s="307"/>
      <c r="AA5" s="310"/>
      <c r="AB5" s="307"/>
      <c r="AC5" s="310">
        <v>1</v>
      </c>
      <c r="AD5" s="310"/>
      <c r="AE5" s="310"/>
      <c r="AF5" s="310"/>
      <c r="AG5" s="310"/>
      <c r="AH5" s="310"/>
      <c r="AI5" s="311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>
        <v>1</v>
      </c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>
        <v>1</v>
      </c>
      <c r="CG5" s="252"/>
      <c r="CH5" s="252"/>
      <c r="CI5" s="252"/>
      <c r="CJ5" s="252"/>
      <c r="CK5" s="252"/>
      <c r="CL5" s="253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5"/>
      <c r="DX5" s="15"/>
      <c r="DY5" s="15"/>
      <c r="DZ5" s="15"/>
      <c r="EA5" s="16"/>
      <c r="EB5" s="16"/>
      <c r="EC5" s="17"/>
      <c r="ED5" s="16"/>
      <c r="EE5" s="16"/>
      <c r="EF5" s="17"/>
      <c r="EG5" s="16"/>
    </row>
    <row r="6" spans="1:137" ht="28.5" customHeight="1" thickBot="1" x14ac:dyDescent="0.3">
      <c r="A6" s="354">
        <v>4</v>
      </c>
      <c r="B6" s="355" t="s">
        <v>381</v>
      </c>
      <c r="C6" s="249"/>
      <c r="D6" s="250"/>
      <c r="E6" s="251"/>
      <c r="F6" s="249">
        <v>2003</v>
      </c>
      <c r="G6" s="250" t="s">
        <v>134</v>
      </c>
      <c r="H6" s="307"/>
      <c r="I6" s="308"/>
      <c r="J6" s="308"/>
      <c r="K6" s="307"/>
      <c r="L6" s="307"/>
      <c r="M6" s="307"/>
      <c r="N6" s="307"/>
      <c r="O6" s="307"/>
      <c r="P6" s="307"/>
      <c r="Q6" s="309"/>
      <c r="R6" s="307"/>
      <c r="S6" s="307"/>
      <c r="T6" s="307"/>
      <c r="U6" s="307"/>
      <c r="V6" s="307"/>
      <c r="W6" s="307"/>
      <c r="X6" s="307"/>
      <c r="Y6" s="307"/>
      <c r="Z6" s="307"/>
      <c r="AA6" s="310"/>
      <c r="AB6" s="307"/>
      <c r="AC6" s="310"/>
      <c r="AD6" s="310"/>
      <c r="AE6" s="310"/>
      <c r="AF6" s="310"/>
      <c r="AG6" s="310"/>
      <c r="AH6" s="310"/>
      <c r="AI6" s="311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252"/>
      <c r="CH6" s="252"/>
      <c r="CI6" s="252"/>
      <c r="CJ6" s="252"/>
      <c r="CK6" s="252"/>
      <c r="CL6" s="253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5"/>
      <c r="DX6" s="15"/>
      <c r="DY6" s="15"/>
      <c r="DZ6" s="15"/>
      <c r="EA6" s="16"/>
      <c r="EB6" s="16"/>
      <c r="EC6" s="17"/>
      <c r="ED6" s="16"/>
      <c r="EE6" s="16"/>
      <c r="EF6" s="17"/>
      <c r="EG6" s="16"/>
    </row>
    <row r="7" spans="1:137" ht="30" customHeight="1" thickBot="1" x14ac:dyDescent="0.3">
      <c r="A7" s="354">
        <v>5</v>
      </c>
      <c r="B7" s="355" t="s">
        <v>382</v>
      </c>
      <c r="C7" s="249"/>
      <c r="D7" s="250"/>
      <c r="E7" s="251"/>
      <c r="F7" s="249">
        <v>2006</v>
      </c>
      <c r="G7" s="250" t="s">
        <v>134</v>
      </c>
      <c r="H7" s="307"/>
      <c r="I7" s="308"/>
      <c r="J7" s="308"/>
      <c r="K7" s="307"/>
      <c r="L7" s="307"/>
      <c r="M7" s="307"/>
      <c r="N7" s="307"/>
      <c r="O7" s="307"/>
      <c r="P7" s="307"/>
      <c r="Q7" s="309"/>
      <c r="R7" s="307"/>
      <c r="S7" s="307"/>
      <c r="T7" s="307"/>
      <c r="U7" s="307"/>
      <c r="V7" s="307"/>
      <c r="W7" s="307"/>
      <c r="X7" s="307"/>
      <c r="Y7" s="307"/>
      <c r="Z7" s="307"/>
      <c r="AA7" s="310">
        <v>15</v>
      </c>
      <c r="AB7" s="307"/>
      <c r="AC7" s="310">
        <v>5</v>
      </c>
      <c r="AD7" s="310"/>
      <c r="AE7" s="310"/>
      <c r="AF7" s="310"/>
      <c r="AG7" s="310"/>
      <c r="AH7" s="310"/>
      <c r="AI7" s="311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>
        <v>5</v>
      </c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252"/>
      <c r="CH7" s="252"/>
      <c r="CI7" s="252"/>
      <c r="CJ7" s="252"/>
      <c r="CK7" s="252"/>
      <c r="CL7" s="253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5"/>
      <c r="DX7" s="15"/>
      <c r="DY7" s="15"/>
      <c r="DZ7" s="15"/>
      <c r="EA7" s="16"/>
      <c r="EB7" s="16"/>
      <c r="EC7" s="17"/>
      <c r="ED7" s="16"/>
      <c r="EE7" s="16"/>
      <c r="EF7" s="17"/>
      <c r="EG7" s="16"/>
    </row>
    <row r="8" spans="1:137" ht="31.5" customHeight="1" thickBot="1" x14ac:dyDescent="0.3">
      <c r="A8" s="354">
        <v>6</v>
      </c>
      <c r="B8" s="356" t="s">
        <v>383</v>
      </c>
      <c r="C8" s="249"/>
      <c r="D8" s="250"/>
      <c r="E8" s="251"/>
      <c r="F8" s="249">
        <v>2006</v>
      </c>
      <c r="G8" s="250" t="s">
        <v>134</v>
      </c>
      <c r="H8" s="307"/>
      <c r="I8" s="308"/>
      <c r="J8" s="308"/>
      <c r="K8" s="307"/>
      <c r="L8" s="307"/>
      <c r="M8" s="307"/>
      <c r="N8" s="307"/>
      <c r="O8" s="307"/>
      <c r="P8" s="307"/>
      <c r="Q8" s="309"/>
      <c r="R8" s="307"/>
      <c r="S8" s="307"/>
      <c r="T8" s="307"/>
      <c r="U8" s="307"/>
      <c r="V8" s="307"/>
      <c r="W8" s="307"/>
      <c r="X8" s="307"/>
      <c r="Y8" s="307"/>
      <c r="Z8" s="307"/>
      <c r="AA8" s="310">
        <v>20</v>
      </c>
      <c r="AB8" s="307"/>
      <c r="AC8" s="310">
        <v>17</v>
      </c>
      <c r="AD8" s="310"/>
      <c r="AE8" s="310"/>
      <c r="AF8" s="310"/>
      <c r="AG8" s="310"/>
      <c r="AH8" s="310"/>
      <c r="AI8" s="311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>
        <v>9</v>
      </c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>
        <v>11</v>
      </c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252"/>
      <c r="CH8" s="252"/>
      <c r="CI8" s="252"/>
      <c r="CJ8" s="252"/>
      <c r="CK8" s="252"/>
      <c r="CL8" s="253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5"/>
      <c r="DX8" s="15"/>
      <c r="DY8" s="15"/>
      <c r="DZ8" s="15"/>
      <c r="EA8" s="16"/>
      <c r="EB8" s="16"/>
      <c r="EC8" s="17"/>
      <c r="ED8" s="16"/>
      <c r="EE8" s="16"/>
      <c r="EF8" s="17"/>
      <c r="EG8" s="16"/>
    </row>
    <row r="9" spans="1:137" ht="31.5" customHeight="1" thickBot="1" x14ac:dyDescent="0.3">
      <c r="A9" s="354">
        <v>7</v>
      </c>
      <c r="B9" s="356" t="s">
        <v>384</v>
      </c>
      <c r="C9" s="249"/>
      <c r="D9" s="250"/>
      <c r="E9" s="251"/>
      <c r="F9" s="249">
        <v>2006</v>
      </c>
      <c r="G9" s="250" t="s">
        <v>134</v>
      </c>
      <c r="H9" s="307"/>
      <c r="I9" s="308"/>
      <c r="J9" s="308"/>
      <c r="K9" s="307"/>
      <c r="L9" s="307"/>
      <c r="M9" s="307"/>
      <c r="N9" s="307"/>
      <c r="O9" s="307"/>
      <c r="P9" s="307"/>
      <c r="Q9" s="309"/>
      <c r="R9" s="307"/>
      <c r="S9" s="307"/>
      <c r="T9" s="307"/>
      <c r="U9" s="307"/>
      <c r="V9" s="307"/>
      <c r="W9" s="307"/>
      <c r="X9" s="307"/>
      <c r="Y9" s="307"/>
      <c r="Z9" s="307"/>
      <c r="AA9" s="310"/>
      <c r="AB9" s="307"/>
      <c r="AC9" s="310">
        <v>5</v>
      </c>
      <c r="AD9" s="310"/>
      <c r="AE9" s="310"/>
      <c r="AF9" s="310"/>
      <c r="AG9" s="310"/>
      <c r="AH9" s="310"/>
      <c r="AI9" s="311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>
        <v>4</v>
      </c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>
        <v>3</v>
      </c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252"/>
      <c r="CH9" s="252"/>
      <c r="CI9" s="252"/>
      <c r="CJ9" s="252"/>
      <c r="CK9" s="252"/>
      <c r="CL9" s="253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5"/>
      <c r="DX9" s="15"/>
      <c r="DY9" s="15"/>
      <c r="DZ9" s="15"/>
      <c r="EA9" s="16"/>
      <c r="EB9" s="16"/>
      <c r="EC9" s="17"/>
      <c r="ED9" s="16"/>
      <c r="EE9" s="16"/>
      <c r="EF9" s="17"/>
      <c r="EG9" s="16"/>
    </row>
    <row r="10" spans="1:137" ht="30" customHeight="1" thickBot="1" x14ac:dyDescent="0.3">
      <c r="A10" s="354">
        <v>8</v>
      </c>
      <c r="B10" s="357" t="s">
        <v>417</v>
      </c>
      <c r="C10" s="249"/>
      <c r="D10" s="250"/>
      <c r="E10" s="251"/>
      <c r="F10" s="254" t="s">
        <v>70</v>
      </c>
      <c r="G10" s="250" t="s">
        <v>134</v>
      </c>
      <c r="H10" s="310">
        <v>42</v>
      </c>
      <c r="I10" s="310"/>
      <c r="J10" s="310"/>
      <c r="K10" s="310">
        <v>50</v>
      </c>
      <c r="L10" s="310"/>
      <c r="M10" s="310"/>
      <c r="N10" s="310"/>
      <c r="O10" s="310"/>
      <c r="P10" s="310"/>
      <c r="Q10" s="311">
        <v>20</v>
      </c>
      <c r="R10" s="310"/>
      <c r="S10" s="310"/>
      <c r="T10" s="310"/>
      <c r="U10" s="310"/>
      <c r="V10" s="310"/>
      <c r="W10" s="310"/>
      <c r="X10" s="310">
        <v>15</v>
      </c>
      <c r="Y10" s="310">
        <v>75</v>
      </c>
      <c r="Z10" s="310"/>
      <c r="AA10" s="310">
        <v>50</v>
      </c>
      <c r="AB10" s="310"/>
      <c r="AC10" s="310">
        <v>48</v>
      </c>
      <c r="AD10" s="310"/>
      <c r="AE10" s="310"/>
      <c r="AF10" s="310"/>
      <c r="AG10" s="310"/>
      <c r="AH10" s="310"/>
      <c r="AI10" s="311">
        <v>6</v>
      </c>
      <c r="AJ10" s="310"/>
      <c r="AK10" s="310">
        <v>20</v>
      </c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>
        <v>5</v>
      </c>
      <c r="AX10" s="310"/>
      <c r="AY10" s="310"/>
      <c r="AZ10" s="310">
        <v>44</v>
      </c>
      <c r="BA10" s="310"/>
      <c r="BB10" s="310">
        <v>65</v>
      </c>
      <c r="BC10" s="310"/>
      <c r="BD10" s="310"/>
      <c r="BE10" s="310"/>
      <c r="BF10" s="310"/>
      <c r="BG10" s="310"/>
      <c r="BH10" s="310">
        <v>39</v>
      </c>
      <c r="BI10" s="310"/>
      <c r="BJ10" s="310"/>
      <c r="BK10" s="310"/>
      <c r="BL10" s="310"/>
      <c r="BM10" s="310"/>
      <c r="BN10" s="310">
        <v>13</v>
      </c>
      <c r="BO10" s="310">
        <v>34</v>
      </c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>
        <v>4</v>
      </c>
      <c r="CG10" s="252"/>
      <c r="CH10" s="252"/>
      <c r="CI10" s="252"/>
      <c r="CJ10" s="252"/>
      <c r="CK10" s="252"/>
      <c r="CL10" s="253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5"/>
      <c r="DX10" s="15"/>
      <c r="DY10" s="15"/>
      <c r="DZ10" s="15"/>
      <c r="EA10" s="16"/>
      <c r="EB10" s="16"/>
      <c r="EC10" s="17"/>
      <c r="ED10" s="16"/>
      <c r="EE10" s="16"/>
      <c r="EF10" s="17"/>
      <c r="EG10" s="16"/>
    </row>
    <row r="11" spans="1:137" ht="30.75" customHeight="1" thickBot="1" x14ac:dyDescent="0.3">
      <c r="A11" s="354">
        <v>9</v>
      </c>
      <c r="B11" s="357" t="s">
        <v>385</v>
      </c>
      <c r="C11" s="249"/>
      <c r="D11" s="250"/>
      <c r="E11" s="251"/>
      <c r="F11" s="254">
        <v>2001</v>
      </c>
      <c r="G11" s="250" t="s">
        <v>82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1"/>
      <c r="R11" s="310"/>
      <c r="S11" s="310"/>
      <c r="T11" s="310"/>
      <c r="U11" s="310"/>
      <c r="V11" s="310"/>
      <c r="W11" s="310"/>
      <c r="X11" s="310"/>
      <c r="Y11" s="310"/>
      <c r="Z11" s="310"/>
      <c r="AA11" s="310">
        <v>25</v>
      </c>
      <c r="AB11" s="310"/>
      <c r="AC11" s="310"/>
      <c r="AD11" s="310"/>
      <c r="AE11" s="310"/>
      <c r="AF11" s="310"/>
      <c r="AG11" s="310"/>
      <c r="AH11" s="310"/>
      <c r="AI11" s="311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>
        <v>34</v>
      </c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252"/>
      <c r="CH11" s="252"/>
      <c r="CI11" s="252"/>
      <c r="CJ11" s="252"/>
      <c r="CK11" s="252"/>
      <c r="CL11" s="253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5"/>
      <c r="DX11" s="15"/>
      <c r="DY11" s="15"/>
      <c r="DZ11" s="15"/>
      <c r="EA11" s="16"/>
      <c r="EB11" s="16"/>
      <c r="EC11" s="17"/>
      <c r="ED11" s="16"/>
      <c r="EE11" s="16"/>
      <c r="EF11" s="17"/>
      <c r="EG11" s="16"/>
    </row>
    <row r="12" spans="1:137" ht="30" customHeight="1" thickBot="1" x14ac:dyDescent="0.3">
      <c r="A12" s="354">
        <v>10</v>
      </c>
      <c r="B12" s="357" t="s">
        <v>386</v>
      </c>
      <c r="C12" s="249"/>
      <c r="D12" s="250"/>
      <c r="E12" s="251"/>
      <c r="F12" s="254">
        <v>2001</v>
      </c>
      <c r="G12" s="250" t="s">
        <v>82</v>
      </c>
      <c r="H12" s="310"/>
      <c r="I12" s="310"/>
      <c r="J12" s="310"/>
      <c r="K12" s="310"/>
      <c r="L12" s="310"/>
      <c r="M12" s="310"/>
      <c r="N12" s="310"/>
      <c r="O12" s="310"/>
      <c r="P12" s="310"/>
      <c r="Q12" s="311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>
        <v>4</v>
      </c>
      <c r="AD12" s="310"/>
      <c r="AE12" s="310"/>
      <c r="AF12" s="310"/>
      <c r="AG12" s="310"/>
      <c r="AH12" s="310"/>
      <c r="AI12" s="311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>
        <v>5</v>
      </c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>
        <v>1</v>
      </c>
      <c r="CG12" s="252"/>
      <c r="CH12" s="252"/>
      <c r="CI12" s="252"/>
      <c r="CJ12" s="252"/>
      <c r="CK12" s="252"/>
      <c r="CL12" s="253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5"/>
      <c r="DX12" s="15"/>
      <c r="DY12" s="15"/>
      <c r="DZ12" s="15"/>
      <c r="EA12" s="16"/>
      <c r="EB12" s="16"/>
      <c r="EC12" s="17"/>
      <c r="ED12" s="16"/>
      <c r="EE12" s="16"/>
      <c r="EF12" s="17"/>
      <c r="EG12" s="16"/>
    </row>
    <row r="13" spans="1:137" ht="28.5" customHeight="1" thickBot="1" x14ac:dyDescent="0.3">
      <c r="A13" s="354">
        <v>11</v>
      </c>
      <c r="B13" s="357" t="s">
        <v>387</v>
      </c>
      <c r="C13" s="249"/>
      <c r="D13" s="250"/>
      <c r="E13" s="251"/>
      <c r="F13" s="254">
        <v>2006</v>
      </c>
      <c r="G13" s="250" t="s">
        <v>134</v>
      </c>
      <c r="H13" s="310">
        <v>57</v>
      </c>
      <c r="I13" s="310"/>
      <c r="J13" s="310"/>
      <c r="K13" s="310">
        <v>50</v>
      </c>
      <c r="L13" s="310"/>
      <c r="M13" s="310"/>
      <c r="N13" s="310"/>
      <c r="O13" s="310"/>
      <c r="P13" s="310"/>
      <c r="Q13" s="311"/>
      <c r="R13" s="310"/>
      <c r="S13" s="310"/>
      <c r="T13" s="310"/>
      <c r="U13" s="310"/>
      <c r="V13" s="310"/>
      <c r="W13" s="310"/>
      <c r="X13" s="310"/>
      <c r="Y13" s="310"/>
      <c r="Z13" s="310"/>
      <c r="AA13" s="310">
        <v>25</v>
      </c>
      <c r="AB13" s="310"/>
      <c r="AC13" s="310">
        <v>46</v>
      </c>
      <c r="AD13" s="310"/>
      <c r="AE13" s="310"/>
      <c r="AF13" s="310"/>
      <c r="AG13" s="310"/>
      <c r="AH13" s="310"/>
      <c r="AI13" s="311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07"/>
      <c r="AY13" s="307"/>
      <c r="AZ13" s="310">
        <v>44</v>
      </c>
      <c r="BA13" s="310"/>
      <c r="BB13" s="310"/>
      <c r="BC13" s="310"/>
      <c r="BD13" s="310"/>
      <c r="BE13" s="310"/>
      <c r="BF13" s="310"/>
      <c r="BG13" s="310"/>
      <c r="BH13" s="310">
        <v>9</v>
      </c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252"/>
      <c r="CH13" s="252"/>
      <c r="CI13" s="252"/>
      <c r="CJ13" s="252"/>
      <c r="CK13" s="252"/>
      <c r="CL13" s="253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5"/>
      <c r="DX13" s="15"/>
      <c r="DY13" s="15"/>
      <c r="DZ13" s="15"/>
      <c r="EA13" s="16"/>
      <c r="EB13" s="16"/>
      <c r="EC13" s="17"/>
      <c r="ED13" s="16"/>
      <c r="EE13" s="16"/>
      <c r="EF13" s="17"/>
      <c r="EG13" s="16"/>
    </row>
    <row r="14" spans="1:137" ht="31.5" customHeight="1" thickBot="1" x14ac:dyDescent="0.3">
      <c r="A14" s="354">
        <v>12</v>
      </c>
      <c r="B14" s="357" t="s">
        <v>388</v>
      </c>
      <c r="C14" s="249"/>
      <c r="D14" s="250"/>
      <c r="E14" s="251"/>
      <c r="F14" s="254">
        <v>2006</v>
      </c>
      <c r="G14" s="250" t="s">
        <v>134</v>
      </c>
      <c r="H14" s="307"/>
      <c r="I14" s="308"/>
      <c r="J14" s="308"/>
      <c r="K14" s="307"/>
      <c r="L14" s="307"/>
      <c r="M14" s="307"/>
      <c r="N14" s="307"/>
      <c r="O14" s="307"/>
      <c r="P14" s="307"/>
      <c r="Q14" s="309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8">
        <v>20</v>
      </c>
      <c r="AD14" s="307"/>
      <c r="AE14" s="307"/>
      <c r="AF14" s="307"/>
      <c r="AG14" s="307"/>
      <c r="AH14" s="307"/>
      <c r="AI14" s="312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>
        <v>1</v>
      </c>
      <c r="CG14" s="252"/>
      <c r="CH14" s="252"/>
      <c r="CI14" s="252"/>
      <c r="CJ14" s="252"/>
      <c r="CK14" s="252"/>
      <c r="CL14" s="253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5"/>
      <c r="DX14" s="15"/>
      <c r="DY14" s="15"/>
      <c r="DZ14" s="15"/>
      <c r="EA14" s="16"/>
      <c r="EB14" s="16"/>
      <c r="EC14" s="17"/>
      <c r="ED14" s="16"/>
      <c r="EE14" s="16"/>
      <c r="EF14" s="17"/>
      <c r="EG14" s="16"/>
    </row>
    <row r="15" spans="1:137" ht="28.5" customHeight="1" thickBot="1" x14ac:dyDescent="0.3">
      <c r="A15" s="354">
        <v>13</v>
      </c>
      <c r="B15" s="357" t="s">
        <v>389</v>
      </c>
      <c r="C15" s="249"/>
      <c r="D15" s="250"/>
      <c r="E15" s="251"/>
      <c r="F15" s="254">
        <v>2002</v>
      </c>
      <c r="G15" s="250" t="s">
        <v>134</v>
      </c>
      <c r="H15" s="307"/>
      <c r="I15" s="308"/>
      <c r="J15" s="308"/>
      <c r="K15" s="307"/>
      <c r="L15" s="307"/>
      <c r="M15" s="307"/>
      <c r="N15" s="307"/>
      <c r="O15" s="307"/>
      <c r="P15" s="307"/>
      <c r="Q15" s="309"/>
      <c r="R15" s="307"/>
      <c r="S15" s="307"/>
      <c r="T15" s="307"/>
      <c r="U15" s="307"/>
      <c r="V15" s="307"/>
      <c r="W15" s="307"/>
      <c r="X15" s="307"/>
      <c r="Y15" s="307"/>
      <c r="Z15" s="307"/>
      <c r="AA15" s="310">
        <v>10</v>
      </c>
      <c r="AB15" s="307"/>
      <c r="AC15" s="308"/>
      <c r="AD15" s="307"/>
      <c r="AE15" s="307"/>
      <c r="AF15" s="307"/>
      <c r="AG15" s="307"/>
      <c r="AH15" s="307"/>
      <c r="AI15" s="312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10"/>
      <c r="BA15" s="310"/>
      <c r="BB15" s="310"/>
      <c r="BC15" s="310"/>
      <c r="BD15" s="310"/>
      <c r="BE15" s="310"/>
      <c r="BF15" s="310"/>
      <c r="BG15" s="310"/>
      <c r="BH15" s="310">
        <v>9</v>
      </c>
      <c r="BI15" s="310"/>
      <c r="BJ15" s="310"/>
      <c r="BK15" s="310"/>
      <c r="BL15" s="310"/>
      <c r="BM15" s="310"/>
      <c r="BN15" s="310">
        <v>15</v>
      </c>
      <c r="BO15" s="310">
        <v>13</v>
      </c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>
        <v>3</v>
      </c>
      <c r="CG15" s="252"/>
      <c r="CH15" s="252"/>
      <c r="CI15" s="252"/>
      <c r="CJ15" s="252"/>
      <c r="CK15" s="252"/>
      <c r="CL15" s="253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5"/>
      <c r="DX15" s="15"/>
      <c r="DY15" s="15"/>
      <c r="DZ15" s="15"/>
      <c r="EA15" s="16"/>
      <c r="EB15" s="16"/>
      <c r="EC15" s="17"/>
      <c r="ED15" s="16"/>
      <c r="EE15" s="16"/>
      <c r="EF15" s="17"/>
      <c r="EG15" s="16"/>
    </row>
    <row r="16" spans="1:137" ht="29.25" customHeight="1" thickBot="1" x14ac:dyDescent="0.3">
      <c r="A16" s="354">
        <v>14</v>
      </c>
      <c r="B16" s="357" t="s">
        <v>390</v>
      </c>
      <c r="C16" s="249"/>
      <c r="D16" s="250"/>
      <c r="E16" s="251"/>
      <c r="F16" s="254" t="s">
        <v>140</v>
      </c>
      <c r="G16" s="250" t="s">
        <v>134</v>
      </c>
      <c r="H16" s="310">
        <v>64</v>
      </c>
      <c r="I16" s="310"/>
      <c r="J16" s="310"/>
      <c r="K16" s="310">
        <v>60</v>
      </c>
      <c r="L16" s="310"/>
      <c r="M16" s="310"/>
      <c r="N16" s="310"/>
      <c r="O16" s="310"/>
      <c r="P16" s="310"/>
      <c r="Q16" s="311"/>
      <c r="R16" s="310"/>
      <c r="S16" s="310"/>
      <c r="T16" s="310"/>
      <c r="U16" s="310"/>
      <c r="V16" s="310"/>
      <c r="W16" s="310"/>
      <c r="X16" s="310"/>
      <c r="Y16" s="310"/>
      <c r="Z16" s="310"/>
      <c r="AA16" s="310">
        <v>10</v>
      </c>
      <c r="AB16" s="310"/>
      <c r="AC16" s="310">
        <v>71</v>
      </c>
      <c r="AD16" s="310"/>
      <c r="AE16" s="310"/>
      <c r="AF16" s="310"/>
      <c r="AG16" s="310"/>
      <c r="AH16" s="310"/>
      <c r="AI16" s="311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07"/>
      <c r="AY16" s="307"/>
      <c r="AZ16" s="310">
        <v>15</v>
      </c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>
        <v>13</v>
      </c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252"/>
      <c r="CH16" s="252"/>
      <c r="CI16" s="252"/>
      <c r="CJ16" s="252"/>
      <c r="CK16" s="252"/>
      <c r="CL16" s="253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5"/>
      <c r="DX16" s="15"/>
      <c r="DY16" s="15"/>
      <c r="DZ16" s="15"/>
      <c r="EA16" s="16"/>
      <c r="EB16" s="16"/>
      <c r="EC16" s="17"/>
      <c r="ED16" s="16"/>
      <c r="EE16" s="16"/>
      <c r="EF16" s="17"/>
      <c r="EG16" s="16"/>
    </row>
    <row r="17" spans="1:137" ht="28.5" customHeight="1" thickBot="1" x14ac:dyDescent="0.3">
      <c r="A17" s="354">
        <v>15</v>
      </c>
      <c r="B17" s="357" t="s">
        <v>391</v>
      </c>
      <c r="C17" s="249"/>
      <c r="D17" s="250"/>
      <c r="E17" s="251"/>
      <c r="F17" s="254">
        <v>2002</v>
      </c>
      <c r="G17" s="250" t="s">
        <v>134</v>
      </c>
      <c r="H17" s="307"/>
      <c r="I17" s="308"/>
      <c r="J17" s="308"/>
      <c r="K17" s="307"/>
      <c r="L17" s="307"/>
      <c r="M17" s="307"/>
      <c r="N17" s="307"/>
      <c r="O17" s="307"/>
      <c r="P17" s="307"/>
      <c r="Q17" s="309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10">
        <v>8</v>
      </c>
      <c r="AD17" s="307"/>
      <c r="AE17" s="307"/>
      <c r="AF17" s="307"/>
      <c r="AG17" s="307"/>
      <c r="AH17" s="307"/>
      <c r="AI17" s="312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>
        <v>5</v>
      </c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>
        <v>2</v>
      </c>
      <c r="CG17" s="252"/>
      <c r="CH17" s="252"/>
      <c r="CI17" s="252"/>
      <c r="CJ17" s="252"/>
      <c r="CK17" s="252"/>
      <c r="CL17" s="253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5"/>
      <c r="DX17" s="15"/>
      <c r="DY17" s="15"/>
      <c r="DZ17" s="15"/>
      <c r="EA17" s="16"/>
      <c r="EB17" s="16"/>
      <c r="EC17" s="17"/>
      <c r="ED17" s="16"/>
      <c r="EE17" s="16"/>
      <c r="EF17" s="17"/>
      <c r="EG17" s="16"/>
    </row>
    <row r="18" spans="1:137" ht="33.75" customHeight="1" thickBot="1" x14ac:dyDescent="0.3">
      <c r="A18" s="354">
        <v>16</v>
      </c>
      <c r="B18" s="357" t="s">
        <v>392</v>
      </c>
      <c r="C18" s="249"/>
      <c r="D18" s="250"/>
      <c r="E18" s="251"/>
      <c r="F18" s="254">
        <v>2005</v>
      </c>
      <c r="G18" s="250" t="s">
        <v>134</v>
      </c>
      <c r="H18" s="310">
        <v>41</v>
      </c>
      <c r="I18" s="310"/>
      <c r="J18" s="310"/>
      <c r="K18" s="310">
        <v>60</v>
      </c>
      <c r="L18" s="310"/>
      <c r="M18" s="310"/>
      <c r="N18" s="310"/>
      <c r="O18" s="310"/>
      <c r="P18" s="310"/>
      <c r="Q18" s="311">
        <v>32</v>
      </c>
      <c r="R18" s="310"/>
      <c r="S18" s="310"/>
      <c r="T18" s="310"/>
      <c r="U18" s="310"/>
      <c r="V18" s="310"/>
      <c r="W18" s="310"/>
      <c r="X18" s="310">
        <v>15</v>
      </c>
      <c r="Y18" s="310">
        <v>65</v>
      </c>
      <c r="Z18" s="310"/>
      <c r="AA18" s="310"/>
      <c r="AB18" s="310"/>
      <c r="AC18" s="310">
        <v>29</v>
      </c>
      <c r="AD18" s="310"/>
      <c r="AE18" s="310"/>
      <c r="AF18" s="310"/>
      <c r="AG18" s="310"/>
      <c r="AH18" s="310"/>
      <c r="AI18" s="311">
        <v>5</v>
      </c>
      <c r="AJ18" s="310"/>
      <c r="AK18" s="310">
        <v>14</v>
      </c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>
        <v>5</v>
      </c>
      <c r="AX18" s="307"/>
      <c r="AY18" s="307"/>
      <c r="AZ18" s="310">
        <v>14</v>
      </c>
      <c r="BA18" s="310"/>
      <c r="BB18" s="310">
        <v>28</v>
      </c>
      <c r="BC18" s="310"/>
      <c r="BD18" s="310"/>
      <c r="BE18" s="310"/>
      <c r="BF18" s="310"/>
      <c r="BG18" s="310"/>
      <c r="BH18" s="310">
        <v>14</v>
      </c>
      <c r="BI18" s="310"/>
      <c r="BJ18" s="310"/>
      <c r="BK18" s="310"/>
      <c r="BL18" s="310"/>
      <c r="BM18" s="310"/>
      <c r="BN18" s="310"/>
      <c r="BO18" s="310">
        <v>17</v>
      </c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/>
      <c r="CA18" s="310"/>
      <c r="CB18" s="310"/>
      <c r="CC18" s="310"/>
      <c r="CD18" s="310"/>
      <c r="CE18" s="310"/>
      <c r="CF18" s="310">
        <v>2</v>
      </c>
      <c r="CG18" s="252"/>
      <c r="CH18" s="252"/>
      <c r="CI18" s="252"/>
      <c r="CJ18" s="252"/>
      <c r="CK18" s="252"/>
      <c r="CL18" s="253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5"/>
      <c r="DX18" s="15"/>
      <c r="DY18" s="15"/>
      <c r="DZ18" s="15"/>
      <c r="EA18" s="16"/>
      <c r="EB18" s="16"/>
      <c r="EC18" s="17"/>
      <c r="ED18" s="16"/>
      <c r="EE18" s="16"/>
      <c r="EF18" s="17"/>
      <c r="EG18" s="16"/>
    </row>
    <row r="19" spans="1:137" ht="30" customHeight="1" thickBot="1" x14ac:dyDescent="0.3">
      <c r="A19" s="354">
        <v>17</v>
      </c>
      <c r="B19" s="357" t="s">
        <v>393</v>
      </c>
      <c r="C19" s="249"/>
      <c r="D19" s="250"/>
      <c r="E19" s="251"/>
      <c r="F19" s="254">
        <v>2005</v>
      </c>
      <c r="G19" s="250" t="s">
        <v>134</v>
      </c>
      <c r="H19" s="307"/>
      <c r="I19" s="308"/>
      <c r="J19" s="308"/>
      <c r="K19" s="307"/>
      <c r="L19" s="307"/>
      <c r="M19" s="307"/>
      <c r="N19" s="307"/>
      <c r="O19" s="307"/>
      <c r="P19" s="307"/>
      <c r="Q19" s="309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10">
        <v>2</v>
      </c>
      <c r="AD19" s="307"/>
      <c r="AE19" s="307"/>
      <c r="AF19" s="307"/>
      <c r="AG19" s="307"/>
      <c r="AH19" s="307"/>
      <c r="AI19" s="311">
        <v>1</v>
      </c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10">
        <v>4</v>
      </c>
      <c r="BA19" s="310"/>
      <c r="BB19" s="310"/>
      <c r="BC19" s="310"/>
      <c r="BD19" s="310"/>
      <c r="BE19" s="310"/>
      <c r="BF19" s="310"/>
      <c r="BG19" s="310"/>
      <c r="BH19" s="310">
        <v>7</v>
      </c>
      <c r="BI19" s="310"/>
      <c r="BJ19" s="310"/>
      <c r="BK19" s="310"/>
      <c r="BL19" s="310"/>
      <c r="BM19" s="310"/>
      <c r="BN19" s="310"/>
      <c r="BO19" s="310">
        <v>5</v>
      </c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>
        <v>1</v>
      </c>
      <c r="CG19" s="252"/>
      <c r="CH19" s="252"/>
      <c r="CI19" s="252"/>
      <c r="CJ19" s="252"/>
      <c r="CK19" s="252"/>
      <c r="CL19" s="253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5"/>
      <c r="DX19" s="15"/>
      <c r="DY19" s="15"/>
      <c r="DZ19" s="15"/>
      <c r="EA19" s="16"/>
      <c r="EB19" s="16"/>
      <c r="EC19" s="17"/>
      <c r="ED19" s="16"/>
      <c r="EE19" s="16"/>
      <c r="EF19" s="17"/>
      <c r="EG19" s="16"/>
    </row>
    <row r="20" spans="1:137" ht="28.5" customHeight="1" thickBot="1" x14ac:dyDescent="0.3">
      <c r="A20" s="354">
        <v>18</v>
      </c>
      <c r="B20" s="357" t="s">
        <v>394</v>
      </c>
      <c r="C20" s="249"/>
      <c r="D20" s="250"/>
      <c r="E20" s="251"/>
      <c r="F20" s="254">
        <v>2002</v>
      </c>
      <c r="G20" s="250" t="s">
        <v>82</v>
      </c>
      <c r="H20" s="307"/>
      <c r="I20" s="308"/>
      <c r="J20" s="308"/>
      <c r="K20" s="307"/>
      <c r="L20" s="307"/>
      <c r="M20" s="307"/>
      <c r="N20" s="307"/>
      <c r="O20" s="307"/>
      <c r="P20" s="307"/>
      <c r="Q20" s="309"/>
      <c r="R20" s="307"/>
      <c r="S20" s="307"/>
      <c r="T20" s="307"/>
      <c r="U20" s="307"/>
      <c r="V20" s="307"/>
      <c r="W20" s="307"/>
      <c r="X20" s="307"/>
      <c r="Y20" s="307"/>
      <c r="Z20" s="307"/>
      <c r="AA20" s="310">
        <v>12</v>
      </c>
      <c r="AB20" s="307"/>
      <c r="AC20" s="310">
        <v>23</v>
      </c>
      <c r="AD20" s="307"/>
      <c r="AE20" s="307"/>
      <c r="AF20" s="307"/>
      <c r="AG20" s="307"/>
      <c r="AH20" s="307"/>
      <c r="AI20" s="312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0"/>
      <c r="CC20" s="310"/>
      <c r="CD20" s="310"/>
      <c r="CE20" s="310"/>
      <c r="CF20" s="310">
        <v>1</v>
      </c>
      <c r="CG20" s="252"/>
      <c r="CH20" s="252"/>
      <c r="CI20" s="252"/>
      <c r="CJ20" s="252"/>
      <c r="CK20" s="252"/>
      <c r="CL20" s="253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5"/>
      <c r="DX20" s="15"/>
      <c r="DY20" s="15"/>
      <c r="DZ20" s="15"/>
      <c r="EA20" s="16"/>
      <c r="EB20" s="16"/>
      <c r="EC20" s="17"/>
      <c r="ED20" s="16"/>
      <c r="EE20" s="16"/>
      <c r="EF20" s="17"/>
      <c r="EG20" s="16"/>
    </row>
    <row r="21" spans="1:137" ht="31.5" customHeight="1" thickBot="1" x14ac:dyDescent="0.3">
      <c r="A21" s="354">
        <v>19</v>
      </c>
      <c r="B21" s="357" t="s">
        <v>395</v>
      </c>
      <c r="C21" s="249"/>
      <c r="D21" s="250"/>
      <c r="E21" s="251"/>
      <c r="F21" s="254">
        <v>2002</v>
      </c>
      <c r="G21" s="250" t="s">
        <v>82</v>
      </c>
      <c r="H21" s="307"/>
      <c r="I21" s="308"/>
      <c r="J21" s="308"/>
      <c r="K21" s="307"/>
      <c r="L21" s="307"/>
      <c r="M21" s="307"/>
      <c r="N21" s="307"/>
      <c r="O21" s="307"/>
      <c r="P21" s="307"/>
      <c r="Q21" s="309"/>
      <c r="R21" s="307"/>
      <c r="S21" s="307"/>
      <c r="T21" s="307"/>
      <c r="U21" s="307"/>
      <c r="V21" s="307"/>
      <c r="W21" s="307"/>
      <c r="X21" s="307"/>
      <c r="Y21" s="307"/>
      <c r="Z21" s="307"/>
      <c r="AA21" s="310">
        <v>15</v>
      </c>
      <c r="AB21" s="307"/>
      <c r="AC21" s="310">
        <v>10</v>
      </c>
      <c r="AD21" s="307"/>
      <c r="AE21" s="307"/>
      <c r="AF21" s="307"/>
      <c r="AG21" s="307"/>
      <c r="AH21" s="307"/>
      <c r="AI21" s="312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252"/>
      <c r="CH21" s="252"/>
      <c r="CI21" s="252"/>
      <c r="CJ21" s="252"/>
      <c r="CK21" s="252"/>
      <c r="CL21" s="253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5"/>
      <c r="DX21" s="15"/>
      <c r="DY21" s="15"/>
      <c r="DZ21" s="15"/>
      <c r="EA21" s="16"/>
      <c r="EB21" s="16"/>
      <c r="EC21" s="17"/>
      <c r="ED21" s="16"/>
      <c r="EE21" s="16"/>
      <c r="EF21" s="17"/>
      <c r="EG21" s="16"/>
    </row>
    <row r="22" spans="1:137" ht="30" customHeight="1" thickBot="1" x14ac:dyDescent="0.3">
      <c r="A22" s="354">
        <v>20</v>
      </c>
      <c r="B22" s="357" t="s">
        <v>396</v>
      </c>
      <c r="C22" s="249"/>
      <c r="D22" s="250"/>
      <c r="E22" s="251"/>
      <c r="F22" s="254">
        <v>2002</v>
      </c>
      <c r="G22" s="250" t="s">
        <v>82</v>
      </c>
      <c r="H22" s="307"/>
      <c r="I22" s="308"/>
      <c r="J22" s="308"/>
      <c r="K22" s="307"/>
      <c r="L22" s="307"/>
      <c r="M22" s="307"/>
      <c r="N22" s="307"/>
      <c r="O22" s="307"/>
      <c r="P22" s="307"/>
      <c r="Q22" s="309"/>
      <c r="R22" s="307"/>
      <c r="S22" s="307"/>
      <c r="T22" s="307"/>
      <c r="U22" s="307"/>
      <c r="V22" s="307"/>
      <c r="W22" s="307"/>
      <c r="X22" s="307"/>
      <c r="Y22" s="307"/>
      <c r="Z22" s="307"/>
      <c r="AA22" s="310">
        <v>1</v>
      </c>
      <c r="AB22" s="307"/>
      <c r="AC22" s="310">
        <v>1</v>
      </c>
      <c r="AD22" s="307"/>
      <c r="AE22" s="307"/>
      <c r="AF22" s="307"/>
      <c r="AG22" s="307"/>
      <c r="AH22" s="307"/>
      <c r="AI22" s="311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>
        <v>5</v>
      </c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>
        <v>2</v>
      </c>
      <c r="CG22" s="252"/>
      <c r="CH22" s="252"/>
      <c r="CI22" s="252"/>
      <c r="CJ22" s="252"/>
      <c r="CK22" s="252"/>
      <c r="CL22" s="253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5"/>
      <c r="DX22" s="15"/>
      <c r="DY22" s="15"/>
      <c r="DZ22" s="15"/>
      <c r="EA22" s="16"/>
      <c r="EB22" s="16"/>
      <c r="EC22" s="17"/>
      <c r="ED22" s="16"/>
      <c r="EE22" s="16"/>
      <c r="EF22" s="17"/>
      <c r="EG22" s="16"/>
    </row>
    <row r="23" spans="1:137" ht="30.75" customHeight="1" thickBot="1" x14ac:dyDescent="0.3">
      <c r="A23" s="354">
        <v>21</v>
      </c>
      <c r="B23" s="357" t="s">
        <v>397</v>
      </c>
      <c r="C23" s="249"/>
      <c r="D23" s="250"/>
      <c r="E23" s="251"/>
      <c r="F23" s="254" t="s">
        <v>398</v>
      </c>
      <c r="G23" s="250" t="s">
        <v>134</v>
      </c>
      <c r="H23" s="310">
        <v>80</v>
      </c>
      <c r="I23" s="310"/>
      <c r="J23" s="310"/>
      <c r="K23" s="310">
        <v>55</v>
      </c>
      <c r="L23" s="310"/>
      <c r="M23" s="310"/>
      <c r="N23" s="310"/>
      <c r="O23" s="310"/>
      <c r="P23" s="310"/>
      <c r="Q23" s="311">
        <v>30</v>
      </c>
      <c r="R23" s="310"/>
      <c r="S23" s="310"/>
      <c r="T23" s="310"/>
      <c r="U23" s="310"/>
      <c r="V23" s="310"/>
      <c r="W23" s="310"/>
      <c r="X23" s="310">
        <v>15</v>
      </c>
      <c r="Y23" s="310">
        <v>65</v>
      </c>
      <c r="Z23" s="310"/>
      <c r="AA23" s="310"/>
      <c r="AB23" s="310"/>
      <c r="AC23" s="310">
        <v>23</v>
      </c>
      <c r="AD23" s="310"/>
      <c r="AE23" s="310"/>
      <c r="AF23" s="310"/>
      <c r="AG23" s="310"/>
      <c r="AH23" s="310"/>
      <c r="AI23" s="311"/>
      <c r="AJ23" s="310"/>
      <c r="AK23" s="310">
        <v>18</v>
      </c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>
        <v>5</v>
      </c>
      <c r="AX23" s="310"/>
      <c r="AY23" s="310"/>
      <c r="AZ23" s="310">
        <v>10</v>
      </c>
      <c r="BA23" s="310"/>
      <c r="BB23" s="310">
        <v>23</v>
      </c>
      <c r="BC23" s="310"/>
      <c r="BD23" s="310"/>
      <c r="BE23" s="310"/>
      <c r="BF23" s="310"/>
      <c r="BG23" s="310"/>
      <c r="BH23" s="310">
        <v>25</v>
      </c>
      <c r="BI23" s="310"/>
      <c r="BJ23" s="310"/>
      <c r="BK23" s="310"/>
      <c r="BL23" s="310"/>
      <c r="BM23" s="310"/>
      <c r="BN23" s="310">
        <v>14</v>
      </c>
      <c r="BO23" s="310">
        <v>10</v>
      </c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310"/>
      <c r="CF23" s="310">
        <v>2</v>
      </c>
      <c r="CG23" s="252"/>
      <c r="CH23" s="252"/>
      <c r="CI23" s="252"/>
      <c r="CJ23" s="252"/>
      <c r="CK23" s="252"/>
      <c r="CL23" s="253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5"/>
      <c r="DX23" s="15"/>
      <c r="DY23" s="15"/>
      <c r="DZ23" s="15"/>
      <c r="EA23" s="16"/>
      <c r="EB23" s="16"/>
      <c r="EC23" s="17"/>
      <c r="ED23" s="16"/>
      <c r="EE23" s="16"/>
      <c r="EF23" s="17"/>
      <c r="EG23" s="16"/>
    </row>
    <row r="24" spans="1:137" ht="30" customHeight="1" thickBot="1" x14ac:dyDescent="0.3">
      <c r="A24" s="354">
        <v>22</v>
      </c>
      <c r="B24" s="357" t="s">
        <v>399</v>
      </c>
      <c r="C24" s="249"/>
      <c r="D24" s="250"/>
      <c r="E24" s="251"/>
      <c r="F24" s="254">
        <v>2007</v>
      </c>
      <c r="G24" s="250" t="s">
        <v>134</v>
      </c>
      <c r="H24" s="310">
        <v>80</v>
      </c>
      <c r="I24" s="310"/>
      <c r="J24" s="310"/>
      <c r="K24" s="310">
        <v>60</v>
      </c>
      <c r="L24" s="310"/>
      <c r="M24" s="310"/>
      <c r="N24" s="310"/>
      <c r="O24" s="310"/>
      <c r="P24" s="310"/>
      <c r="Q24" s="311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>
        <v>40</v>
      </c>
      <c r="AD24" s="310"/>
      <c r="AE24" s="310"/>
      <c r="AF24" s="310"/>
      <c r="AG24" s="310"/>
      <c r="AH24" s="310"/>
      <c r="AI24" s="311">
        <v>3</v>
      </c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>
        <v>10</v>
      </c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>
        <v>10</v>
      </c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252"/>
      <c r="CH24" s="252"/>
      <c r="CI24" s="252"/>
      <c r="CJ24" s="252"/>
      <c r="CK24" s="252"/>
      <c r="CL24" s="253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5"/>
      <c r="DX24" s="15"/>
      <c r="DY24" s="15"/>
      <c r="DZ24" s="15"/>
      <c r="EA24" s="16"/>
      <c r="EB24" s="16"/>
      <c r="EC24" s="17"/>
      <c r="ED24" s="16"/>
      <c r="EE24" s="16"/>
      <c r="EF24" s="17"/>
      <c r="EG24" s="16"/>
    </row>
    <row r="25" spans="1:137" ht="29.25" customHeight="1" thickBot="1" x14ac:dyDescent="0.3">
      <c r="A25" s="354">
        <v>23</v>
      </c>
      <c r="B25" s="357" t="s">
        <v>400</v>
      </c>
      <c r="C25" s="249"/>
      <c r="D25" s="250"/>
      <c r="E25" s="251"/>
      <c r="F25" s="254">
        <v>2007</v>
      </c>
      <c r="G25" s="250" t="s">
        <v>134</v>
      </c>
      <c r="H25" s="307"/>
      <c r="I25" s="308"/>
      <c r="J25" s="308"/>
      <c r="K25" s="307"/>
      <c r="L25" s="307"/>
      <c r="M25" s="307"/>
      <c r="N25" s="307"/>
      <c r="O25" s="307"/>
      <c r="P25" s="307"/>
      <c r="Q25" s="309"/>
      <c r="R25" s="307"/>
      <c r="S25" s="307"/>
      <c r="T25" s="307"/>
      <c r="U25" s="307"/>
      <c r="V25" s="307"/>
      <c r="W25" s="307"/>
      <c r="X25" s="307"/>
      <c r="Y25" s="307"/>
      <c r="Z25" s="307"/>
      <c r="AA25" s="310"/>
      <c r="AB25" s="307"/>
      <c r="AC25" s="310">
        <v>6</v>
      </c>
      <c r="AD25" s="307"/>
      <c r="AE25" s="307"/>
      <c r="AF25" s="307"/>
      <c r="AG25" s="307"/>
      <c r="AH25" s="307"/>
      <c r="AI25" s="311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>
        <v>6</v>
      </c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0"/>
      <c r="CD25" s="310"/>
      <c r="CE25" s="310"/>
      <c r="CF25" s="310">
        <v>1</v>
      </c>
      <c r="CG25" s="252"/>
      <c r="CH25" s="252"/>
      <c r="CI25" s="252"/>
      <c r="CJ25" s="252"/>
      <c r="CK25" s="252"/>
      <c r="CL25" s="253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5"/>
      <c r="DX25" s="15"/>
      <c r="DY25" s="15"/>
      <c r="DZ25" s="15"/>
      <c r="EA25" s="16"/>
      <c r="EB25" s="16"/>
      <c r="EC25" s="17"/>
      <c r="ED25" s="16"/>
      <c r="EE25" s="16"/>
      <c r="EF25" s="17"/>
      <c r="EG25" s="16"/>
    </row>
    <row r="26" spans="1:137" ht="30" customHeight="1" thickBot="1" x14ac:dyDescent="0.3">
      <c r="A26" s="354">
        <v>24</v>
      </c>
      <c r="B26" s="357" t="s">
        <v>401</v>
      </c>
      <c r="C26" s="249"/>
      <c r="D26" s="250"/>
      <c r="E26" s="251"/>
      <c r="F26" s="254">
        <v>2003</v>
      </c>
      <c r="G26" s="250" t="s">
        <v>134</v>
      </c>
      <c r="H26" s="310">
        <v>80</v>
      </c>
      <c r="I26" s="310"/>
      <c r="J26" s="310"/>
      <c r="K26" s="310">
        <v>27</v>
      </c>
      <c r="L26" s="310"/>
      <c r="M26" s="310"/>
      <c r="N26" s="310"/>
      <c r="O26" s="310"/>
      <c r="P26" s="310"/>
      <c r="Q26" s="311">
        <v>2</v>
      </c>
      <c r="R26" s="310"/>
      <c r="S26" s="310"/>
      <c r="T26" s="310"/>
      <c r="U26" s="310"/>
      <c r="V26" s="310"/>
      <c r="W26" s="310"/>
      <c r="X26" s="310">
        <v>5</v>
      </c>
      <c r="Y26" s="310"/>
      <c r="Z26" s="310"/>
      <c r="AA26" s="310"/>
      <c r="AB26" s="310"/>
      <c r="AC26" s="310">
        <v>23</v>
      </c>
      <c r="AD26" s="307"/>
      <c r="AE26" s="307"/>
      <c r="AF26" s="307"/>
      <c r="AG26" s="307"/>
      <c r="AH26" s="307"/>
      <c r="AI26" s="311"/>
      <c r="AJ26" s="310"/>
      <c r="AK26" s="310">
        <v>10</v>
      </c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>
        <v>5</v>
      </c>
      <c r="AX26" s="310"/>
      <c r="AY26" s="310"/>
      <c r="AZ26" s="310">
        <v>13</v>
      </c>
      <c r="BA26" s="310"/>
      <c r="BB26" s="310">
        <v>36</v>
      </c>
      <c r="BC26" s="310"/>
      <c r="BD26" s="310"/>
      <c r="BE26" s="310"/>
      <c r="BF26" s="310"/>
      <c r="BG26" s="310"/>
      <c r="BH26" s="310">
        <v>15</v>
      </c>
      <c r="BI26" s="310"/>
      <c r="BJ26" s="310"/>
      <c r="BK26" s="310"/>
      <c r="BL26" s="310"/>
      <c r="BM26" s="310"/>
      <c r="BN26" s="310"/>
      <c r="BO26" s="310">
        <v>24</v>
      </c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0"/>
      <c r="CD26" s="310"/>
      <c r="CE26" s="310"/>
      <c r="CF26" s="310"/>
      <c r="CG26" s="252"/>
      <c r="CH26" s="252"/>
      <c r="CI26" s="252"/>
      <c r="CJ26" s="252"/>
      <c r="CK26" s="252"/>
      <c r="CL26" s="253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5"/>
      <c r="DX26" s="15"/>
      <c r="DY26" s="15"/>
      <c r="DZ26" s="15"/>
      <c r="EA26" s="16"/>
      <c r="EB26" s="16"/>
      <c r="EC26" s="17"/>
      <c r="ED26" s="16"/>
      <c r="EE26" s="16"/>
      <c r="EF26" s="17"/>
      <c r="EG26" s="16"/>
    </row>
    <row r="27" spans="1:137" ht="29.25" customHeight="1" thickBot="1" x14ac:dyDescent="0.3">
      <c r="A27" s="354">
        <v>25</v>
      </c>
      <c r="B27" s="355" t="s">
        <v>402</v>
      </c>
      <c r="C27" s="249"/>
      <c r="D27" s="250"/>
      <c r="E27" s="251"/>
      <c r="F27" s="249">
        <v>2003</v>
      </c>
      <c r="G27" s="250" t="s">
        <v>134</v>
      </c>
      <c r="H27" s="310">
        <v>43</v>
      </c>
      <c r="I27" s="310"/>
      <c r="J27" s="310"/>
      <c r="K27" s="310">
        <v>27</v>
      </c>
      <c r="L27" s="310"/>
      <c r="M27" s="310"/>
      <c r="N27" s="310"/>
      <c r="O27" s="310"/>
      <c r="P27" s="310"/>
      <c r="Q27" s="311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>
        <v>19</v>
      </c>
      <c r="AD27" s="310"/>
      <c r="AE27" s="310"/>
      <c r="AF27" s="310"/>
      <c r="AG27" s="310"/>
      <c r="AH27" s="310"/>
      <c r="AI27" s="311">
        <v>2</v>
      </c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>
        <v>35</v>
      </c>
      <c r="BI27" s="310"/>
      <c r="BJ27" s="310"/>
      <c r="BK27" s="310"/>
      <c r="BL27" s="310"/>
      <c r="BM27" s="310"/>
      <c r="BN27" s="310"/>
      <c r="BO27" s="310">
        <v>24</v>
      </c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252"/>
      <c r="CH27" s="252"/>
      <c r="CI27" s="252"/>
      <c r="CJ27" s="252"/>
      <c r="CK27" s="252"/>
      <c r="CL27" s="253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5"/>
      <c r="DX27" s="15"/>
      <c r="DY27" s="15"/>
      <c r="DZ27" s="15"/>
      <c r="EA27" s="16"/>
      <c r="EB27" s="16"/>
      <c r="EC27" s="17"/>
      <c r="ED27" s="16"/>
      <c r="EE27" s="16"/>
      <c r="EF27" s="17"/>
      <c r="EG27" s="16"/>
    </row>
    <row r="28" spans="1:137" ht="29.25" customHeight="1" thickBot="1" x14ac:dyDescent="0.3">
      <c r="A28" s="354">
        <v>26</v>
      </c>
      <c r="B28" s="356" t="s">
        <v>403</v>
      </c>
      <c r="C28" s="249"/>
      <c r="D28" s="250"/>
      <c r="E28" s="251"/>
      <c r="F28" s="249">
        <v>2003</v>
      </c>
      <c r="G28" s="250" t="s">
        <v>134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1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>
        <v>6</v>
      </c>
      <c r="AD28" s="310"/>
      <c r="AE28" s="310"/>
      <c r="AF28" s="310"/>
      <c r="AG28" s="310"/>
      <c r="AH28" s="310"/>
      <c r="AI28" s="311">
        <v>1</v>
      </c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>
        <v>18</v>
      </c>
      <c r="BI28" s="310"/>
      <c r="BJ28" s="310"/>
      <c r="BK28" s="310"/>
      <c r="BL28" s="310"/>
      <c r="BM28" s="310"/>
      <c r="BN28" s="310"/>
      <c r="BO28" s="310">
        <v>5</v>
      </c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252"/>
      <c r="CH28" s="252"/>
      <c r="CI28" s="252"/>
      <c r="CJ28" s="252"/>
      <c r="CK28" s="252"/>
      <c r="CL28" s="253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5"/>
      <c r="DX28" s="15"/>
      <c r="DY28" s="15"/>
      <c r="DZ28" s="15"/>
      <c r="EA28" s="16"/>
      <c r="EB28" s="16"/>
      <c r="EC28" s="17"/>
      <c r="ED28" s="16"/>
      <c r="EE28" s="16"/>
      <c r="EF28" s="17"/>
      <c r="EG28" s="16"/>
    </row>
    <row r="29" spans="1:137" ht="30.75" customHeight="1" thickBot="1" x14ac:dyDescent="0.3">
      <c r="A29" s="354">
        <v>27</v>
      </c>
      <c r="B29" s="357" t="s">
        <v>404</v>
      </c>
      <c r="C29" s="255"/>
      <c r="D29" s="255"/>
      <c r="E29" s="256"/>
      <c r="F29" s="254">
        <v>1993</v>
      </c>
      <c r="G29" s="258" t="s">
        <v>36</v>
      </c>
      <c r="H29" s="313"/>
      <c r="I29" s="313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>
        <v>25</v>
      </c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259"/>
      <c r="CH29" s="259"/>
      <c r="CI29" s="259"/>
      <c r="CJ29" s="259"/>
      <c r="CK29" s="259"/>
      <c r="CL29" s="260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9"/>
      <c r="ED29" s="18"/>
      <c r="EE29" s="18"/>
      <c r="EF29" s="19"/>
      <c r="EG29" s="18"/>
    </row>
    <row r="30" spans="1:137" ht="30" customHeight="1" thickBot="1" x14ac:dyDescent="0.3">
      <c r="A30" s="354">
        <v>28</v>
      </c>
      <c r="B30" s="357" t="s">
        <v>405</v>
      </c>
      <c r="C30" s="255"/>
      <c r="D30" s="255"/>
      <c r="E30" s="256"/>
      <c r="F30" s="257">
        <v>1995</v>
      </c>
      <c r="G30" s="258" t="s">
        <v>36</v>
      </c>
      <c r="H30" s="313"/>
      <c r="I30" s="313"/>
      <c r="J30" s="313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>
        <v>20</v>
      </c>
      <c r="AD30" s="314"/>
      <c r="AE30" s="314"/>
      <c r="AF30" s="314"/>
      <c r="AG30" s="314"/>
      <c r="AH30" s="314"/>
      <c r="AI30" s="314"/>
      <c r="AJ30" s="314">
        <v>8</v>
      </c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>
        <v>25</v>
      </c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259"/>
      <c r="CH30" s="259"/>
      <c r="CI30" s="259"/>
      <c r="CJ30" s="259"/>
      <c r="CK30" s="259"/>
      <c r="CL30" s="260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9"/>
      <c r="ED30" s="18"/>
      <c r="EE30" s="18"/>
      <c r="EF30" s="19"/>
      <c r="EG30" s="18"/>
    </row>
    <row r="31" spans="1:137" ht="32.25" customHeight="1" thickBot="1" x14ac:dyDescent="0.3">
      <c r="A31" s="354">
        <v>29</v>
      </c>
      <c r="B31" s="357" t="s">
        <v>406</v>
      </c>
      <c r="C31" s="255"/>
      <c r="D31" s="255"/>
      <c r="E31" s="256"/>
      <c r="F31" s="254">
        <v>2005</v>
      </c>
      <c r="G31" s="271" t="s">
        <v>36</v>
      </c>
      <c r="H31" s="315"/>
      <c r="I31" s="315"/>
      <c r="J31" s="315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4">
        <v>10</v>
      </c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>
        <v>5</v>
      </c>
      <c r="AX31" s="316">
        <v>35</v>
      </c>
      <c r="AY31" s="316"/>
      <c r="AZ31" s="316">
        <v>5</v>
      </c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>
        <v>5</v>
      </c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261"/>
      <c r="CH31" s="261"/>
      <c r="CI31" s="261"/>
      <c r="CJ31" s="261"/>
      <c r="CK31" s="261"/>
      <c r="CL31" s="262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9"/>
      <c r="ED31" s="18"/>
      <c r="EE31" s="18"/>
      <c r="EF31" s="19"/>
      <c r="EG31" s="18"/>
    </row>
    <row r="32" spans="1:137" ht="31.5" customHeight="1" thickBot="1" x14ac:dyDescent="0.3">
      <c r="A32" s="354">
        <v>30</v>
      </c>
      <c r="B32" s="357" t="s">
        <v>407</v>
      </c>
      <c r="C32" s="255"/>
      <c r="D32" s="255"/>
      <c r="E32" s="256"/>
      <c r="F32" s="257">
        <v>2006.2007000000001</v>
      </c>
      <c r="G32" s="257" t="s">
        <v>134</v>
      </c>
      <c r="H32" s="315"/>
      <c r="I32" s="315"/>
      <c r="J32" s="315"/>
      <c r="K32" s="314"/>
      <c r="L32" s="314"/>
      <c r="M32" s="314"/>
      <c r="N32" s="314"/>
      <c r="O32" s="314"/>
      <c r="P32" s="314"/>
      <c r="Q32" s="314">
        <v>20</v>
      </c>
      <c r="R32" s="314"/>
      <c r="S32" s="314"/>
      <c r="T32" s="314"/>
      <c r="U32" s="314"/>
      <c r="V32" s="314"/>
      <c r="W32" s="314"/>
      <c r="X32" s="314">
        <v>40</v>
      </c>
      <c r="Y32" s="314">
        <v>25</v>
      </c>
      <c r="Z32" s="314"/>
      <c r="AA32" s="314">
        <v>10</v>
      </c>
      <c r="AB32" s="314"/>
      <c r="AC32" s="314">
        <v>20</v>
      </c>
      <c r="AD32" s="314"/>
      <c r="AE32" s="314"/>
      <c r="AF32" s="314"/>
      <c r="AG32" s="314"/>
      <c r="AH32" s="314"/>
      <c r="AI32" s="314"/>
      <c r="AJ32" s="314">
        <v>22</v>
      </c>
      <c r="AK32" s="314">
        <v>15</v>
      </c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>
        <v>10</v>
      </c>
      <c r="AW32" s="314"/>
      <c r="AX32" s="314">
        <v>24</v>
      </c>
      <c r="AY32" s="314"/>
      <c r="AZ32" s="314">
        <v>5</v>
      </c>
      <c r="BA32" s="314"/>
      <c r="BB32" s="314">
        <v>40</v>
      </c>
      <c r="BC32" s="314"/>
      <c r="BD32" s="314"/>
      <c r="BE32" s="314"/>
      <c r="BF32" s="314"/>
      <c r="BG32" s="314"/>
      <c r="BH32" s="314">
        <v>55</v>
      </c>
      <c r="BI32" s="314"/>
      <c r="BJ32" s="314"/>
      <c r="BK32" s="314"/>
      <c r="BL32" s="314"/>
      <c r="BM32" s="314"/>
      <c r="BN32" s="314"/>
      <c r="BO32" s="314">
        <v>5</v>
      </c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259"/>
      <c r="CH32" s="259"/>
      <c r="CI32" s="259"/>
      <c r="CJ32" s="259"/>
      <c r="CK32" s="259"/>
      <c r="CL32" s="260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9"/>
      <c r="ED32" s="18"/>
      <c r="EE32" s="18"/>
      <c r="EF32" s="19"/>
      <c r="EG32" s="18"/>
    </row>
    <row r="33" spans="1:137" ht="28.5" customHeight="1" thickBot="1" x14ac:dyDescent="0.3">
      <c r="A33" s="354">
        <v>31</v>
      </c>
      <c r="B33" s="357" t="s">
        <v>408</v>
      </c>
      <c r="C33" s="255"/>
      <c r="D33" s="255"/>
      <c r="E33" s="256"/>
      <c r="F33" s="257">
        <v>2008</v>
      </c>
      <c r="G33" s="257" t="s">
        <v>37</v>
      </c>
      <c r="H33" s="313">
        <v>32</v>
      </c>
      <c r="I33" s="313"/>
      <c r="J33" s="313"/>
      <c r="K33" s="314">
        <v>20</v>
      </c>
      <c r="L33" s="314"/>
      <c r="M33" s="314"/>
      <c r="N33" s="314"/>
      <c r="O33" s="314"/>
      <c r="P33" s="314"/>
      <c r="Q33" s="314">
        <v>20</v>
      </c>
      <c r="R33" s="314"/>
      <c r="S33" s="314"/>
      <c r="T33" s="314"/>
      <c r="U33" s="314"/>
      <c r="V33" s="314"/>
      <c r="W33" s="314"/>
      <c r="X33" s="314"/>
      <c r="Y33" s="314">
        <v>20</v>
      </c>
      <c r="Z33" s="314"/>
      <c r="AA33" s="314">
        <v>10</v>
      </c>
      <c r="AB33" s="314"/>
      <c r="AC33" s="314">
        <v>5</v>
      </c>
      <c r="AD33" s="314"/>
      <c r="AE33" s="314"/>
      <c r="AF33" s="314"/>
      <c r="AG33" s="314"/>
      <c r="AH33" s="314"/>
      <c r="AI33" s="314"/>
      <c r="AJ33" s="314">
        <v>32</v>
      </c>
      <c r="AK33" s="314">
        <v>20</v>
      </c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>
        <v>5</v>
      </c>
      <c r="AX33" s="314"/>
      <c r="AY33" s="314"/>
      <c r="AZ33" s="314">
        <v>2</v>
      </c>
      <c r="BA33" s="314"/>
      <c r="BB33" s="314">
        <v>40</v>
      </c>
      <c r="BC33" s="314"/>
      <c r="BD33" s="314"/>
      <c r="BE33" s="314"/>
      <c r="BF33" s="314"/>
      <c r="BG33" s="314"/>
      <c r="BH33" s="314">
        <v>10</v>
      </c>
      <c r="BI33" s="314"/>
      <c r="BJ33" s="314"/>
      <c r="BK33" s="314"/>
      <c r="BL33" s="314"/>
      <c r="BM33" s="314"/>
      <c r="BN33" s="314"/>
      <c r="BO33" s="314">
        <v>2</v>
      </c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259"/>
      <c r="CH33" s="259"/>
      <c r="CI33" s="259"/>
      <c r="CJ33" s="259"/>
      <c r="CK33" s="259"/>
      <c r="CL33" s="260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9"/>
      <c r="ED33" s="18"/>
      <c r="EE33" s="18"/>
      <c r="EF33" s="19"/>
      <c r="EG33" s="18"/>
    </row>
    <row r="34" spans="1:137" ht="30.75" customHeight="1" thickBot="1" x14ac:dyDescent="0.3">
      <c r="A34" s="354">
        <v>32</v>
      </c>
      <c r="B34" s="357" t="s">
        <v>418</v>
      </c>
      <c r="C34" s="255"/>
      <c r="D34" s="255"/>
      <c r="E34" s="256"/>
      <c r="F34" s="258">
        <v>2009</v>
      </c>
      <c r="G34" s="258" t="s">
        <v>369</v>
      </c>
      <c r="H34" s="315"/>
      <c r="I34" s="315"/>
      <c r="J34" s="315"/>
      <c r="K34" s="316"/>
      <c r="L34" s="316"/>
      <c r="M34" s="316"/>
      <c r="N34" s="316"/>
      <c r="O34" s="316"/>
      <c r="P34" s="316"/>
      <c r="Q34" s="316">
        <v>20</v>
      </c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>
        <v>10</v>
      </c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>
        <v>15</v>
      </c>
      <c r="AX34" s="316"/>
      <c r="AY34" s="316"/>
      <c r="AZ34" s="316"/>
      <c r="BA34" s="316"/>
      <c r="BB34" s="316">
        <v>30</v>
      </c>
      <c r="BC34" s="316"/>
      <c r="BD34" s="316"/>
      <c r="BE34" s="316"/>
      <c r="BF34" s="316"/>
      <c r="BG34" s="316"/>
      <c r="BH34" s="316">
        <v>45</v>
      </c>
      <c r="BI34" s="316"/>
      <c r="BJ34" s="316"/>
      <c r="BK34" s="316"/>
      <c r="BL34" s="316"/>
      <c r="BM34" s="316"/>
      <c r="BN34" s="316"/>
      <c r="BO34" s="316">
        <v>5</v>
      </c>
      <c r="BP34" s="316"/>
      <c r="BQ34" s="316"/>
      <c r="BR34" s="316"/>
      <c r="BS34" s="316"/>
      <c r="BT34" s="316"/>
      <c r="BU34" s="316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6"/>
      <c r="CG34" s="261"/>
      <c r="CH34" s="261"/>
      <c r="CI34" s="261"/>
      <c r="CJ34" s="261"/>
      <c r="CK34" s="261"/>
      <c r="CL34" s="262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9"/>
      <c r="ED34" s="18"/>
      <c r="EE34" s="18"/>
      <c r="EF34" s="19"/>
      <c r="EG34" s="18"/>
    </row>
    <row r="35" spans="1:137" ht="30.75" customHeight="1" thickBot="1" x14ac:dyDescent="0.3">
      <c r="A35" s="354">
        <v>33</v>
      </c>
      <c r="B35" s="357" t="s">
        <v>409</v>
      </c>
      <c r="C35" s="255"/>
      <c r="D35" s="255"/>
      <c r="E35" s="256"/>
      <c r="F35" s="257">
        <v>2009</v>
      </c>
      <c r="G35" s="257" t="s">
        <v>370</v>
      </c>
      <c r="H35" s="313">
        <v>168</v>
      </c>
      <c r="I35" s="313"/>
      <c r="J35" s="313"/>
      <c r="K35" s="314">
        <v>100</v>
      </c>
      <c r="L35" s="314"/>
      <c r="M35" s="314"/>
      <c r="N35" s="314"/>
      <c r="O35" s="314"/>
      <c r="P35" s="314"/>
      <c r="Q35" s="314">
        <v>50</v>
      </c>
      <c r="R35" s="314"/>
      <c r="S35" s="314"/>
      <c r="T35" s="314"/>
      <c r="U35" s="314"/>
      <c r="V35" s="314"/>
      <c r="W35" s="314"/>
      <c r="X35" s="314"/>
      <c r="Y35" s="314">
        <v>150</v>
      </c>
      <c r="Z35" s="314"/>
      <c r="AA35" s="314">
        <v>10</v>
      </c>
      <c r="AB35" s="314"/>
      <c r="AC35" s="314">
        <v>35</v>
      </c>
      <c r="AD35" s="314"/>
      <c r="AE35" s="314"/>
      <c r="AF35" s="314"/>
      <c r="AG35" s="314"/>
      <c r="AH35" s="314"/>
      <c r="AI35" s="314"/>
      <c r="AJ35" s="314">
        <v>68</v>
      </c>
      <c r="AK35" s="314">
        <v>25</v>
      </c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>
        <v>20</v>
      </c>
      <c r="AY35" s="314"/>
      <c r="AZ35" s="314">
        <v>5</v>
      </c>
      <c r="BA35" s="314">
        <v>20</v>
      </c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>
        <v>5</v>
      </c>
      <c r="BO35" s="314">
        <v>5</v>
      </c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259"/>
      <c r="CH35" s="259"/>
      <c r="CI35" s="259"/>
      <c r="CJ35" s="259"/>
      <c r="CK35" s="259"/>
      <c r="CL35" s="260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9"/>
      <c r="ED35" s="18"/>
      <c r="EE35" s="18"/>
      <c r="EF35" s="19"/>
      <c r="EG35" s="18"/>
    </row>
    <row r="36" spans="1:137" ht="33.75" customHeight="1" thickBot="1" x14ac:dyDescent="0.3">
      <c r="A36" s="354">
        <v>34</v>
      </c>
      <c r="B36" s="357" t="s">
        <v>410</v>
      </c>
      <c r="C36" s="255"/>
      <c r="D36" s="255"/>
      <c r="E36" s="256"/>
      <c r="F36" s="257">
        <v>2002</v>
      </c>
      <c r="G36" s="257" t="s">
        <v>135</v>
      </c>
      <c r="H36" s="313"/>
      <c r="I36" s="313"/>
      <c r="J36" s="313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259"/>
      <c r="CH36" s="259"/>
      <c r="CI36" s="259"/>
      <c r="CJ36" s="259"/>
      <c r="CK36" s="259"/>
      <c r="CL36" s="260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9"/>
      <c r="ED36" s="18"/>
      <c r="EE36" s="18"/>
      <c r="EF36" s="19"/>
      <c r="EG36" s="18"/>
    </row>
    <row r="37" spans="1:137" ht="30.75" customHeight="1" thickBot="1" x14ac:dyDescent="0.3">
      <c r="A37" s="354">
        <v>35</v>
      </c>
      <c r="B37" s="357" t="s">
        <v>411</v>
      </c>
      <c r="C37" s="255"/>
      <c r="D37" s="255"/>
      <c r="E37" s="256"/>
      <c r="F37" s="257">
        <v>2005</v>
      </c>
      <c r="G37" s="257" t="s">
        <v>370</v>
      </c>
      <c r="H37" s="313">
        <v>18</v>
      </c>
      <c r="I37" s="313"/>
      <c r="J37" s="313"/>
      <c r="K37" s="314"/>
      <c r="L37" s="314"/>
      <c r="M37" s="314"/>
      <c r="N37" s="314"/>
      <c r="O37" s="314"/>
      <c r="P37" s="314"/>
      <c r="Q37" s="314">
        <v>15</v>
      </c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>
        <v>10</v>
      </c>
      <c r="AD37" s="314"/>
      <c r="AE37" s="314"/>
      <c r="AF37" s="314"/>
      <c r="AG37" s="314"/>
      <c r="AH37" s="314"/>
      <c r="AI37" s="314"/>
      <c r="AJ37" s="314">
        <v>8</v>
      </c>
      <c r="AK37" s="314">
        <v>10</v>
      </c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>
        <v>1</v>
      </c>
      <c r="BA37" s="314"/>
      <c r="BB37" s="314">
        <v>14</v>
      </c>
      <c r="BC37" s="314"/>
      <c r="BD37" s="314"/>
      <c r="BE37" s="314"/>
      <c r="BF37" s="314"/>
      <c r="BG37" s="314"/>
      <c r="BH37" s="314">
        <v>5</v>
      </c>
      <c r="BI37" s="314"/>
      <c r="BJ37" s="314"/>
      <c r="BK37" s="314"/>
      <c r="BL37" s="314"/>
      <c r="BM37" s="314"/>
      <c r="BN37" s="314"/>
      <c r="BO37" s="314">
        <v>5</v>
      </c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259"/>
      <c r="CH37" s="259"/>
      <c r="CI37" s="259"/>
      <c r="CJ37" s="259"/>
      <c r="CK37" s="259"/>
      <c r="CL37" s="260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9"/>
      <c r="ED37" s="18"/>
      <c r="EE37" s="18"/>
      <c r="EF37" s="19"/>
      <c r="EG37" s="18"/>
    </row>
    <row r="38" spans="1:137" ht="34.5" customHeight="1" thickBot="1" x14ac:dyDescent="0.3">
      <c r="A38" s="354">
        <v>36</v>
      </c>
      <c r="B38" s="357" t="s">
        <v>412</v>
      </c>
      <c r="C38" s="255"/>
      <c r="D38" s="255"/>
      <c r="E38" s="256"/>
      <c r="F38" s="257">
        <v>2005</v>
      </c>
      <c r="G38" s="257" t="s">
        <v>37</v>
      </c>
      <c r="H38" s="313"/>
      <c r="I38" s="313"/>
      <c r="J38" s="313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>
        <v>6</v>
      </c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>
        <v>1</v>
      </c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259"/>
      <c r="CH38" s="259"/>
      <c r="CI38" s="259"/>
      <c r="CJ38" s="259"/>
      <c r="CK38" s="259"/>
      <c r="CL38" s="260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9"/>
      <c r="ED38" s="18"/>
      <c r="EE38" s="18"/>
      <c r="EF38" s="19"/>
      <c r="EG38" s="18"/>
    </row>
    <row r="39" spans="1:137" ht="17.25" customHeight="1" thickBot="1" x14ac:dyDescent="0.3">
      <c r="A39" s="354">
        <v>37</v>
      </c>
      <c r="B39" s="357" t="s">
        <v>413</v>
      </c>
      <c r="C39" s="255"/>
      <c r="D39" s="255"/>
      <c r="E39" s="256"/>
      <c r="F39" s="258">
        <v>2006</v>
      </c>
      <c r="G39" s="258"/>
      <c r="H39" s="315">
        <v>32</v>
      </c>
      <c r="I39" s="315"/>
      <c r="J39" s="315"/>
      <c r="K39" s="317">
        <v>29</v>
      </c>
      <c r="L39" s="317"/>
      <c r="M39" s="317"/>
      <c r="N39" s="317"/>
      <c r="O39" s="317"/>
      <c r="P39" s="317"/>
      <c r="Q39" s="317">
        <v>30</v>
      </c>
      <c r="R39" s="317"/>
      <c r="S39" s="317"/>
      <c r="T39" s="317"/>
      <c r="U39" s="317"/>
      <c r="V39" s="317"/>
      <c r="W39" s="317"/>
      <c r="X39" s="317">
        <v>15</v>
      </c>
      <c r="Y39" s="317">
        <v>29</v>
      </c>
      <c r="Z39" s="317"/>
      <c r="AA39" s="317">
        <v>15</v>
      </c>
      <c r="AB39" s="317"/>
      <c r="AC39" s="317">
        <v>33</v>
      </c>
      <c r="AD39" s="317"/>
      <c r="AE39" s="317"/>
      <c r="AF39" s="317"/>
      <c r="AG39" s="317"/>
      <c r="AH39" s="317"/>
      <c r="AI39" s="317">
        <v>1</v>
      </c>
      <c r="AJ39" s="317">
        <v>31</v>
      </c>
      <c r="AK39" s="318">
        <v>20</v>
      </c>
      <c r="AL39" s="318"/>
      <c r="AM39" s="318"/>
      <c r="AN39" s="318"/>
      <c r="AO39" s="318"/>
      <c r="AP39" s="318"/>
      <c r="AQ39" s="317"/>
      <c r="AR39" s="317"/>
      <c r="AS39" s="317"/>
      <c r="AT39" s="317"/>
      <c r="AU39" s="317"/>
      <c r="AV39" s="317"/>
      <c r="AW39" s="317">
        <v>8</v>
      </c>
      <c r="AX39" s="317">
        <v>35</v>
      </c>
      <c r="AY39" s="317"/>
      <c r="AZ39" s="317">
        <v>9</v>
      </c>
      <c r="BA39" s="317">
        <v>15</v>
      </c>
      <c r="BB39" s="317">
        <v>15</v>
      </c>
      <c r="BC39" s="317"/>
      <c r="BD39" s="317"/>
      <c r="BE39" s="317"/>
      <c r="BF39" s="317"/>
      <c r="BG39" s="317"/>
      <c r="BH39" s="317">
        <v>15</v>
      </c>
      <c r="BI39" s="317"/>
      <c r="BJ39" s="317"/>
      <c r="BK39" s="317"/>
      <c r="BL39" s="317"/>
      <c r="BM39" s="317"/>
      <c r="BN39" s="317">
        <v>4</v>
      </c>
      <c r="BO39" s="317">
        <v>8</v>
      </c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>
        <v>5</v>
      </c>
      <c r="CG39" s="263"/>
      <c r="CH39" s="263"/>
      <c r="CI39" s="263"/>
      <c r="CJ39" s="263"/>
      <c r="CK39" s="263"/>
      <c r="CL39" s="262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9"/>
      <c r="ED39" s="18"/>
      <c r="EE39" s="18"/>
      <c r="EF39" s="19"/>
      <c r="EG39" s="18"/>
    </row>
    <row r="40" spans="1:137" ht="30" customHeight="1" thickBot="1" x14ac:dyDescent="0.3">
      <c r="A40" s="354">
        <v>38</v>
      </c>
      <c r="B40" s="357" t="s">
        <v>414</v>
      </c>
      <c r="C40" s="255"/>
      <c r="D40" s="255"/>
      <c r="E40" s="256"/>
      <c r="F40" s="258">
        <v>2014</v>
      </c>
      <c r="G40" s="258"/>
      <c r="H40" s="315"/>
      <c r="I40" s="315"/>
      <c r="J40" s="315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>
        <v>5</v>
      </c>
      <c r="AB40" s="317"/>
      <c r="AC40" s="317"/>
      <c r="AD40" s="317"/>
      <c r="AE40" s="317"/>
      <c r="AF40" s="317"/>
      <c r="AG40" s="317"/>
      <c r="AH40" s="317"/>
      <c r="AI40" s="317">
        <v>5</v>
      </c>
      <c r="AJ40" s="317">
        <v>19</v>
      </c>
      <c r="AK40" s="318"/>
      <c r="AL40" s="318"/>
      <c r="AM40" s="318"/>
      <c r="AN40" s="318"/>
      <c r="AO40" s="318"/>
      <c r="AP40" s="318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>
        <v>5</v>
      </c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263"/>
      <c r="CH40" s="263"/>
      <c r="CI40" s="263"/>
      <c r="CJ40" s="263"/>
      <c r="CK40" s="263"/>
      <c r="CL40" s="262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9"/>
      <c r="ED40" s="18"/>
      <c r="EE40" s="18"/>
      <c r="EF40" s="19"/>
      <c r="EG40" s="18"/>
    </row>
    <row r="41" spans="1:137" ht="30" customHeight="1" thickBot="1" x14ac:dyDescent="0.3">
      <c r="A41" s="354">
        <v>39</v>
      </c>
      <c r="B41" s="357" t="s">
        <v>415</v>
      </c>
      <c r="C41" s="255"/>
      <c r="D41" s="255"/>
      <c r="E41" s="256"/>
      <c r="F41" s="257">
        <v>2008</v>
      </c>
      <c r="G41" s="257" t="s">
        <v>37</v>
      </c>
      <c r="H41" s="313">
        <v>56</v>
      </c>
      <c r="I41" s="319"/>
      <c r="J41" s="319"/>
      <c r="K41" s="320"/>
      <c r="L41" s="320"/>
      <c r="M41" s="320"/>
      <c r="N41" s="320"/>
      <c r="O41" s="320"/>
      <c r="P41" s="320"/>
      <c r="Q41" s="321">
        <v>30</v>
      </c>
      <c r="R41" s="321"/>
      <c r="S41" s="321"/>
      <c r="T41" s="321"/>
      <c r="U41" s="321"/>
      <c r="V41" s="321"/>
      <c r="W41" s="321"/>
      <c r="X41" s="321">
        <v>20</v>
      </c>
      <c r="Y41" s="321">
        <v>55</v>
      </c>
      <c r="Z41" s="321"/>
      <c r="AA41" s="321">
        <v>55</v>
      </c>
      <c r="AB41" s="321"/>
      <c r="AC41" s="321">
        <v>23</v>
      </c>
      <c r="AD41" s="321"/>
      <c r="AE41" s="321"/>
      <c r="AF41" s="321"/>
      <c r="AG41" s="321"/>
      <c r="AH41" s="321"/>
      <c r="AI41" s="321"/>
      <c r="AJ41" s="321">
        <v>81</v>
      </c>
      <c r="AK41" s="322">
        <v>20</v>
      </c>
      <c r="AL41" s="322"/>
      <c r="AM41" s="322"/>
      <c r="AN41" s="322"/>
      <c r="AO41" s="322"/>
      <c r="AP41" s="322"/>
      <c r="AQ41" s="321"/>
      <c r="AR41" s="321"/>
      <c r="AS41" s="321"/>
      <c r="AT41" s="321"/>
      <c r="AU41" s="321"/>
      <c r="AV41" s="321"/>
      <c r="AW41" s="321">
        <v>24</v>
      </c>
      <c r="AX41" s="321">
        <v>38</v>
      </c>
      <c r="AY41" s="321"/>
      <c r="AZ41" s="321"/>
      <c r="BA41" s="321">
        <v>10</v>
      </c>
      <c r="BB41" s="321">
        <v>12</v>
      </c>
      <c r="BC41" s="321"/>
      <c r="BD41" s="321"/>
      <c r="BE41" s="321"/>
      <c r="BF41" s="321"/>
      <c r="BG41" s="321"/>
      <c r="BH41" s="321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263"/>
      <c r="CH41" s="263"/>
      <c r="CI41" s="263"/>
      <c r="CJ41" s="263"/>
      <c r="CK41" s="263"/>
      <c r="CL41" s="260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9"/>
      <c r="ED41" s="18"/>
      <c r="EE41" s="18"/>
      <c r="EF41" s="19"/>
      <c r="EG41" s="18"/>
    </row>
    <row r="42" spans="1:137" ht="30.75" customHeight="1" thickBot="1" x14ac:dyDescent="0.3">
      <c r="A42" s="354">
        <v>40</v>
      </c>
      <c r="B42" s="357" t="s">
        <v>420</v>
      </c>
      <c r="C42" s="255">
        <v>2006</v>
      </c>
      <c r="D42" s="255"/>
      <c r="E42" s="256"/>
      <c r="F42" s="257">
        <v>2006</v>
      </c>
      <c r="G42" s="258" t="s">
        <v>36</v>
      </c>
      <c r="H42" s="313"/>
      <c r="I42" s="313"/>
      <c r="J42" s="313"/>
      <c r="K42" s="314"/>
      <c r="L42" s="314"/>
      <c r="M42" s="314"/>
      <c r="N42" s="314"/>
      <c r="O42" s="314"/>
      <c r="P42" s="314"/>
      <c r="Q42" s="314">
        <v>1</v>
      </c>
      <c r="R42" s="314"/>
      <c r="S42" s="314"/>
      <c r="T42" s="314"/>
      <c r="U42" s="314"/>
      <c r="V42" s="314"/>
      <c r="W42" s="314"/>
      <c r="X42" s="314">
        <v>1</v>
      </c>
      <c r="Y42" s="314">
        <v>1</v>
      </c>
      <c r="Z42" s="314"/>
      <c r="AA42" s="314"/>
      <c r="AB42" s="314"/>
      <c r="AC42" s="314">
        <v>2</v>
      </c>
      <c r="AD42" s="314"/>
      <c r="AE42" s="314"/>
      <c r="AF42" s="314"/>
      <c r="AG42" s="314"/>
      <c r="AH42" s="314"/>
      <c r="AI42" s="314"/>
      <c r="AJ42" s="314"/>
      <c r="AK42" s="314">
        <v>1</v>
      </c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6"/>
      <c r="AY42" s="316"/>
      <c r="AZ42" s="316">
        <v>1</v>
      </c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  <c r="BK42" s="316"/>
      <c r="BL42" s="316"/>
      <c r="BM42" s="316"/>
      <c r="BN42" s="316"/>
      <c r="BO42" s="316"/>
      <c r="BP42" s="316"/>
      <c r="BQ42" s="316"/>
      <c r="BR42" s="316"/>
      <c r="BS42" s="316"/>
      <c r="BT42" s="316"/>
      <c r="BU42" s="316"/>
      <c r="BV42" s="316"/>
      <c r="BW42" s="316"/>
      <c r="BX42" s="316"/>
      <c r="BY42" s="316"/>
      <c r="BZ42" s="316"/>
      <c r="CA42" s="316"/>
      <c r="CB42" s="316"/>
      <c r="CC42" s="316"/>
      <c r="CD42" s="316"/>
      <c r="CE42" s="316"/>
      <c r="CF42" s="316"/>
      <c r="CG42" s="261"/>
      <c r="CH42" s="261"/>
      <c r="CI42" s="261"/>
      <c r="CJ42" s="261"/>
      <c r="CK42" s="261"/>
      <c r="CL42" s="262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9"/>
      <c r="ED42" s="18"/>
      <c r="EE42" s="18"/>
      <c r="EF42" s="19"/>
      <c r="EG42" s="18"/>
    </row>
    <row r="43" spans="1:137" ht="32.25" customHeight="1" thickBot="1" x14ac:dyDescent="0.3">
      <c r="A43" s="354">
        <v>41</v>
      </c>
      <c r="B43" s="357" t="s">
        <v>419</v>
      </c>
      <c r="C43" s="255" t="s">
        <v>26</v>
      </c>
      <c r="D43" s="255"/>
      <c r="E43" s="256"/>
      <c r="F43" s="257">
        <v>2006</v>
      </c>
      <c r="G43" s="258" t="s">
        <v>36</v>
      </c>
      <c r="H43" s="313"/>
      <c r="I43" s="313"/>
      <c r="J43" s="313"/>
      <c r="K43" s="314"/>
      <c r="L43" s="314"/>
      <c r="M43" s="314"/>
      <c r="N43" s="314"/>
      <c r="O43" s="314"/>
      <c r="P43" s="314"/>
      <c r="Q43" s="314">
        <v>3</v>
      </c>
      <c r="R43" s="314"/>
      <c r="S43" s="314"/>
      <c r="T43" s="314"/>
      <c r="U43" s="314"/>
      <c r="V43" s="314"/>
      <c r="W43" s="314"/>
      <c r="X43" s="314">
        <v>5</v>
      </c>
      <c r="Y43" s="314">
        <v>8</v>
      </c>
      <c r="Z43" s="314"/>
      <c r="AA43" s="314"/>
      <c r="AB43" s="314"/>
      <c r="AC43" s="314">
        <v>9</v>
      </c>
      <c r="AD43" s="314"/>
      <c r="AE43" s="314"/>
      <c r="AF43" s="314"/>
      <c r="AG43" s="314"/>
      <c r="AH43" s="314"/>
      <c r="AI43" s="314"/>
      <c r="AJ43" s="314"/>
      <c r="AK43" s="314">
        <v>1</v>
      </c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>
        <v>1</v>
      </c>
      <c r="BA43" s="314">
        <v>1</v>
      </c>
      <c r="BB43" s="314">
        <v>2</v>
      </c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>
        <v>1</v>
      </c>
      <c r="BO43" s="314">
        <v>1</v>
      </c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259"/>
      <c r="CH43" s="259"/>
      <c r="CI43" s="259"/>
      <c r="CJ43" s="259"/>
      <c r="CK43" s="259"/>
      <c r="CL43" s="260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9"/>
      <c r="ED43" s="18"/>
      <c r="EE43" s="18"/>
      <c r="EF43" s="19"/>
      <c r="EG43" s="18"/>
    </row>
    <row r="44" spans="1:137" s="8" customFormat="1" ht="30.75" customHeight="1" thickBot="1" x14ac:dyDescent="0.3">
      <c r="A44" s="354">
        <v>42</v>
      </c>
      <c r="B44" s="357" t="s">
        <v>38</v>
      </c>
      <c r="C44" s="265"/>
      <c r="D44" s="265"/>
      <c r="E44" s="266"/>
      <c r="F44" s="267">
        <v>2008</v>
      </c>
      <c r="G44" s="268" t="s">
        <v>39</v>
      </c>
      <c r="H44" s="313"/>
      <c r="I44" s="313"/>
      <c r="J44" s="313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>
        <v>1</v>
      </c>
      <c r="Y44" s="314">
        <v>1</v>
      </c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>
        <v>1</v>
      </c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6"/>
      <c r="AX44" s="316"/>
      <c r="AY44" s="316"/>
      <c r="AZ44" s="316"/>
      <c r="BA44" s="316"/>
      <c r="BB44" s="316">
        <v>1</v>
      </c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6"/>
      <c r="CF44" s="316"/>
      <c r="CG44" s="269"/>
      <c r="CH44" s="269"/>
      <c r="CI44" s="269"/>
      <c r="CJ44" s="269"/>
      <c r="CK44" s="269"/>
      <c r="CL44" s="262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9"/>
      <c r="ED44" s="18"/>
      <c r="EE44" s="18"/>
      <c r="EF44" s="19"/>
      <c r="EG44" s="18"/>
    </row>
    <row r="45" spans="1:137" ht="28.5" customHeight="1" thickBot="1" x14ac:dyDescent="0.3">
      <c r="A45" s="354">
        <v>43</v>
      </c>
      <c r="B45" s="357" t="s">
        <v>421</v>
      </c>
      <c r="C45" s="265"/>
      <c r="D45" s="265"/>
      <c r="E45" s="266"/>
      <c r="F45" s="267">
        <v>2009</v>
      </c>
      <c r="G45" s="268" t="s">
        <v>40</v>
      </c>
      <c r="H45" s="313"/>
      <c r="I45" s="313"/>
      <c r="J45" s="313"/>
      <c r="K45" s="314">
        <v>19</v>
      </c>
      <c r="L45" s="314"/>
      <c r="M45" s="314"/>
      <c r="N45" s="314"/>
      <c r="O45" s="314"/>
      <c r="P45" s="314"/>
      <c r="Q45" s="314">
        <v>30</v>
      </c>
      <c r="R45" s="314"/>
      <c r="S45" s="314"/>
      <c r="T45" s="314"/>
      <c r="U45" s="314"/>
      <c r="V45" s="314"/>
      <c r="W45" s="314"/>
      <c r="X45" s="314">
        <v>20</v>
      </c>
      <c r="Y45" s="314">
        <v>20</v>
      </c>
      <c r="Z45" s="314"/>
      <c r="AA45" s="314"/>
      <c r="AB45" s="314"/>
      <c r="AC45" s="314">
        <v>20</v>
      </c>
      <c r="AD45" s="314"/>
      <c r="AE45" s="314"/>
      <c r="AF45" s="314"/>
      <c r="AG45" s="314"/>
      <c r="AH45" s="314"/>
      <c r="AI45" s="314"/>
      <c r="AJ45" s="314">
        <v>20</v>
      </c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6"/>
      <c r="AX45" s="316">
        <v>8</v>
      </c>
      <c r="AY45" s="316"/>
      <c r="AZ45" s="316"/>
      <c r="BA45" s="316">
        <v>10</v>
      </c>
      <c r="BB45" s="316">
        <v>10</v>
      </c>
      <c r="BC45" s="316"/>
      <c r="BD45" s="316"/>
      <c r="BE45" s="316"/>
      <c r="BF45" s="316"/>
      <c r="BG45" s="316"/>
      <c r="BH45" s="316">
        <v>10</v>
      </c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261"/>
      <c r="CH45" s="261"/>
      <c r="CI45" s="261"/>
      <c r="CJ45" s="261"/>
      <c r="CK45" s="261"/>
      <c r="CL45" s="262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9"/>
      <c r="ED45" s="18"/>
      <c r="EE45" s="18"/>
      <c r="EF45" s="19"/>
      <c r="EG45" s="18"/>
    </row>
    <row r="46" spans="1:137" ht="36" customHeight="1" thickBot="1" x14ac:dyDescent="0.3">
      <c r="A46" s="354">
        <v>44</v>
      </c>
      <c r="B46" s="357" t="s">
        <v>41</v>
      </c>
      <c r="C46" s="265"/>
      <c r="D46" s="265"/>
      <c r="E46" s="266"/>
      <c r="F46" s="268">
        <v>2006</v>
      </c>
      <c r="G46" s="268" t="s">
        <v>39</v>
      </c>
      <c r="H46" s="313"/>
      <c r="I46" s="313"/>
      <c r="J46" s="313"/>
      <c r="K46" s="314"/>
      <c r="L46" s="314"/>
      <c r="M46" s="314"/>
      <c r="N46" s="314"/>
      <c r="O46" s="314"/>
      <c r="P46" s="314"/>
      <c r="Q46" s="314">
        <v>2</v>
      </c>
      <c r="R46" s="314"/>
      <c r="S46" s="314"/>
      <c r="T46" s="314"/>
      <c r="U46" s="314"/>
      <c r="V46" s="314"/>
      <c r="W46" s="314"/>
      <c r="X46" s="314">
        <v>2</v>
      </c>
      <c r="Y46" s="314">
        <v>1</v>
      </c>
      <c r="Z46" s="314"/>
      <c r="AA46" s="314"/>
      <c r="AB46" s="314"/>
      <c r="AC46" s="314">
        <v>1</v>
      </c>
      <c r="AD46" s="314"/>
      <c r="AE46" s="314"/>
      <c r="AF46" s="314"/>
      <c r="AG46" s="314"/>
      <c r="AH46" s="314"/>
      <c r="AI46" s="314"/>
      <c r="AJ46" s="314"/>
      <c r="AK46" s="314">
        <v>1</v>
      </c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6"/>
      <c r="AX46" s="316"/>
      <c r="AY46" s="316"/>
      <c r="AZ46" s="316">
        <v>1</v>
      </c>
      <c r="BA46" s="323"/>
      <c r="BB46" s="316">
        <v>1</v>
      </c>
      <c r="BC46" s="316"/>
      <c r="BD46" s="316"/>
      <c r="BE46" s="316"/>
      <c r="BF46" s="316"/>
      <c r="BG46" s="316"/>
      <c r="BH46" s="316"/>
      <c r="BI46" s="316"/>
      <c r="BJ46" s="316"/>
      <c r="BK46" s="316"/>
      <c r="BL46" s="316"/>
      <c r="BM46" s="316"/>
      <c r="BN46" s="316">
        <v>1</v>
      </c>
      <c r="BO46" s="316">
        <v>1</v>
      </c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261"/>
      <c r="CH46" s="261"/>
      <c r="CI46" s="261"/>
      <c r="CJ46" s="261"/>
      <c r="CK46" s="261"/>
      <c r="CL46" s="262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9"/>
      <c r="ED46" s="18"/>
      <c r="EE46" s="18"/>
      <c r="EF46" s="19"/>
      <c r="EG46" s="18"/>
    </row>
    <row r="47" spans="1:137" ht="33.75" customHeight="1" thickBot="1" x14ac:dyDescent="0.3">
      <c r="A47" s="354">
        <v>45</v>
      </c>
      <c r="B47" s="357" t="s">
        <v>42</v>
      </c>
      <c r="C47" s="265"/>
      <c r="D47" s="265"/>
      <c r="E47" s="266"/>
      <c r="F47" s="264">
        <v>2004.2005999999999</v>
      </c>
      <c r="G47" s="268" t="s">
        <v>37</v>
      </c>
      <c r="H47" s="313"/>
      <c r="I47" s="313"/>
      <c r="J47" s="313"/>
      <c r="K47" s="314"/>
      <c r="L47" s="314"/>
      <c r="M47" s="314"/>
      <c r="N47" s="314"/>
      <c r="O47" s="314"/>
      <c r="P47" s="314"/>
      <c r="Q47" s="314">
        <v>1</v>
      </c>
      <c r="R47" s="314"/>
      <c r="S47" s="314"/>
      <c r="T47" s="314"/>
      <c r="U47" s="314"/>
      <c r="V47" s="314"/>
      <c r="W47" s="314"/>
      <c r="X47" s="314">
        <v>1</v>
      </c>
      <c r="Y47" s="314">
        <v>1</v>
      </c>
      <c r="Z47" s="314"/>
      <c r="AA47" s="314"/>
      <c r="AB47" s="314"/>
      <c r="AC47" s="314">
        <v>5</v>
      </c>
      <c r="AD47" s="314"/>
      <c r="AE47" s="314"/>
      <c r="AF47" s="314"/>
      <c r="AG47" s="314"/>
      <c r="AH47" s="314"/>
      <c r="AI47" s="314"/>
      <c r="AJ47" s="314">
        <v>7</v>
      </c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6"/>
      <c r="AX47" s="316"/>
      <c r="AY47" s="316"/>
      <c r="AZ47" s="316"/>
      <c r="BA47" s="316"/>
      <c r="BB47" s="316">
        <v>1</v>
      </c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316"/>
      <c r="BO47" s="316">
        <v>2</v>
      </c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261"/>
      <c r="CH47" s="261"/>
      <c r="CI47" s="261"/>
      <c r="CJ47" s="261"/>
      <c r="CK47" s="261"/>
      <c r="CL47" s="262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9"/>
      <c r="ED47" s="18"/>
      <c r="EE47" s="18"/>
      <c r="EF47" s="19"/>
      <c r="EG47" s="18"/>
    </row>
    <row r="48" spans="1:137" ht="31.5" customHeight="1" thickBot="1" x14ac:dyDescent="0.3">
      <c r="A48" s="354">
        <v>46</v>
      </c>
      <c r="B48" s="357" t="s">
        <v>43</v>
      </c>
      <c r="C48" s="265"/>
      <c r="D48" s="265"/>
      <c r="E48" s="266"/>
      <c r="F48" s="268">
        <v>2007</v>
      </c>
      <c r="G48" s="268" t="s">
        <v>39</v>
      </c>
      <c r="H48" s="313"/>
      <c r="I48" s="313"/>
      <c r="J48" s="313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6"/>
      <c r="AX48" s="316"/>
      <c r="AY48" s="316"/>
      <c r="AZ48" s="316"/>
      <c r="BA48" s="316"/>
      <c r="BB48" s="316">
        <v>10</v>
      </c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261"/>
      <c r="CH48" s="261"/>
      <c r="CI48" s="261"/>
      <c r="CJ48" s="261"/>
      <c r="CK48" s="261"/>
      <c r="CL48" s="262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9"/>
      <c r="ED48" s="18"/>
      <c r="EE48" s="18"/>
      <c r="EF48" s="19"/>
      <c r="EG48" s="18"/>
    </row>
    <row r="49" spans="1:137" ht="28.5" customHeight="1" thickBot="1" x14ac:dyDescent="0.3">
      <c r="A49" s="354">
        <v>47</v>
      </c>
      <c r="B49" s="357" t="s">
        <v>44</v>
      </c>
      <c r="C49" s="265"/>
      <c r="D49" s="265"/>
      <c r="E49" s="266"/>
      <c r="F49" s="268">
        <v>2006</v>
      </c>
      <c r="G49" s="268" t="s">
        <v>36</v>
      </c>
      <c r="H49" s="315"/>
      <c r="I49" s="315"/>
      <c r="J49" s="315"/>
      <c r="K49" s="316"/>
      <c r="L49" s="316"/>
      <c r="M49" s="316"/>
      <c r="N49" s="316"/>
      <c r="O49" s="316"/>
      <c r="P49" s="316"/>
      <c r="Q49" s="316">
        <v>2</v>
      </c>
      <c r="R49" s="316"/>
      <c r="S49" s="316"/>
      <c r="T49" s="316"/>
      <c r="U49" s="316"/>
      <c r="V49" s="316"/>
      <c r="W49" s="316"/>
      <c r="X49" s="316">
        <v>1</v>
      </c>
      <c r="Y49" s="316">
        <v>1</v>
      </c>
      <c r="Z49" s="316"/>
      <c r="AA49" s="316"/>
      <c r="AB49" s="316"/>
      <c r="AC49" s="316">
        <v>1</v>
      </c>
      <c r="AD49" s="316"/>
      <c r="AE49" s="316"/>
      <c r="AF49" s="316"/>
      <c r="AG49" s="316"/>
      <c r="AH49" s="316"/>
      <c r="AI49" s="316"/>
      <c r="AJ49" s="316">
        <v>1</v>
      </c>
      <c r="AK49" s="316">
        <v>1</v>
      </c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>
        <v>1</v>
      </c>
      <c r="AX49" s="316"/>
      <c r="AY49" s="316"/>
      <c r="AZ49" s="316">
        <v>1</v>
      </c>
      <c r="BA49" s="316">
        <v>1</v>
      </c>
      <c r="BB49" s="316">
        <v>1</v>
      </c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>
        <v>1</v>
      </c>
      <c r="BO49" s="316">
        <v>1</v>
      </c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  <c r="CF49" s="316"/>
      <c r="CG49" s="261"/>
      <c r="CH49" s="261"/>
      <c r="CI49" s="261"/>
      <c r="CJ49" s="261"/>
      <c r="CK49" s="261"/>
      <c r="CL49" s="262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9"/>
      <c r="ED49" s="18"/>
      <c r="EE49" s="18"/>
      <c r="EF49" s="19"/>
      <c r="EG49" s="18"/>
    </row>
    <row r="50" spans="1:137" ht="31.5" customHeight="1" thickBot="1" x14ac:dyDescent="0.3">
      <c r="A50" s="354">
        <v>48</v>
      </c>
      <c r="B50" s="357" t="s">
        <v>45</v>
      </c>
      <c r="C50" s="265"/>
      <c r="D50" s="265"/>
      <c r="E50" s="266"/>
      <c r="F50" s="268">
        <v>2006</v>
      </c>
      <c r="G50" s="268" t="s">
        <v>46</v>
      </c>
      <c r="H50" s="315"/>
      <c r="I50" s="315"/>
      <c r="J50" s="315"/>
      <c r="K50" s="316"/>
      <c r="L50" s="316"/>
      <c r="M50" s="316"/>
      <c r="N50" s="316"/>
      <c r="O50" s="316"/>
      <c r="P50" s="316"/>
      <c r="Q50" s="316">
        <v>3</v>
      </c>
      <c r="R50" s="316"/>
      <c r="S50" s="316"/>
      <c r="T50" s="316"/>
      <c r="U50" s="316"/>
      <c r="V50" s="316"/>
      <c r="W50" s="316"/>
      <c r="X50" s="316">
        <v>1</v>
      </c>
      <c r="Y50" s="316">
        <v>1</v>
      </c>
      <c r="Z50" s="316"/>
      <c r="AA50" s="316"/>
      <c r="AB50" s="316"/>
      <c r="AC50" s="316">
        <v>3</v>
      </c>
      <c r="AD50" s="316"/>
      <c r="AE50" s="316"/>
      <c r="AF50" s="316"/>
      <c r="AG50" s="316"/>
      <c r="AH50" s="316"/>
      <c r="AI50" s="316"/>
      <c r="AJ50" s="316"/>
      <c r="AK50" s="316">
        <v>1</v>
      </c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>
        <v>1</v>
      </c>
      <c r="BA50" s="316"/>
      <c r="BB50" s="316">
        <v>1</v>
      </c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>
        <v>1</v>
      </c>
      <c r="BO50" s="316">
        <v>1</v>
      </c>
      <c r="BP50" s="316"/>
      <c r="BQ50" s="316"/>
      <c r="BR50" s="316"/>
      <c r="BS50" s="316"/>
      <c r="BT50" s="316"/>
      <c r="BU50" s="316"/>
      <c r="BV50" s="316"/>
      <c r="BW50" s="316"/>
      <c r="BX50" s="316"/>
      <c r="BY50" s="316"/>
      <c r="BZ50" s="316"/>
      <c r="CA50" s="316"/>
      <c r="CB50" s="316"/>
      <c r="CC50" s="316"/>
      <c r="CD50" s="316"/>
      <c r="CE50" s="316"/>
      <c r="CF50" s="316"/>
      <c r="CG50" s="261"/>
      <c r="CH50" s="261"/>
      <c r="CI50" s="261"/>
      <c r="CJ50" s="261"/>
      <c r="CK50" s="261"/>
      <c r="CL50" s="262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9"/>
      <c r="ED50" s="18"/>
      <c r="EE50" s="18"/>
      <c r="EF50" s="19"/>
      <c r="EG50" s="18"/>
    </row>
    <row r="51" spans="1:137" ht="34.5" customHeight="1" thickBot="1" x14ac:dyDescent="0.3">
      <c r="A51" s="354">
        <v>49</v>
      </c>
      <c r="B51" s="357" t="s">
        <v>47</v>
      </c>
      <c r="C51" s="265"/>
      <c r="D51" s="265"/>
      <c r="E51" s="266"/>
      <c r="F51" s="268">
        <v>2010</v>
      </c>
      <c r="G51" s="268" t="s">
        <v>48</v>
      </c>
      <c r="H51" s="315">
        <v>58</v>
      </c>
      <c r="I51" s="315"/>
      <c r="J51" s="315"/>
      <c r="K51" s="316">
        <v>80</v>
      </c>
      <c r="L51" s="316"/>
      <c r="M51" s="316"/>
      <c r="N51" s="316"/>
      <c r="O51" s="316"/>
      <c r="P51" s="316"/>
      <c r="Q51" s="316">
        <v>25</v>
      </c>
      <c r="R51" s="316"/>
      <c r="S51" s="316"/>
      <c r="T51" s="316"/>
      <c r="U51" s="316"/>
      <c r="V51" s="316"/>
      <c r="W51" s="316"/>
      <c r="X51" s="316">
        <v>20</v>
      </c>
      <c r="Y51" s="316">
        <v>80</v>
      </c>
      <c r="Z51" s="316"/>
      <c r="AA51" s="316"/>
      <c r="AB51" s="316"/>
      <c r="AC51" s="316">
        <v>20</v>
      </c>
      <c r="AD51" s="316"/>
      <c r="AE51" s="316"/>
      <c r="AF51" s="316"/>
      <c r="AG51" s="316"/>
      <c r="AH51" s="316"/>
      <c r="AI51" s="316"/>
      <c r="AJ51" s="316">
        <v>40</v>
      </c>
      <c r="AK51" s="316">
        <v>20</v>
      </c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>
        <v>10</v>
      </c>
      <c r="BA51" s="316">
        <v>1</v>
      </c>
      <c r="BB51" s="316">
        <v>30</v>
      </c>
      <c r="BC51" s="316"/>
      <c r="BD51" s="316"/>
      <c r="BE51" s="316"/>
      <c r="BF51" s="316"/>
      <c r="BG51" s="316"/>
      <c r="BH51" s="316">
        <v>30</v>
      </c>
      <c r="BI51" s="316"/>
      <c r="BJ51" s="316"/>
      <c r="BK51" s="316"/>
      <c r="BL51" s="316"/>
      <c r="BM51" s="316"/>
      <c r="BN51" s="316">
        <v>5</v>
      </c>
      <c r="BO51" s="316">
        <v>11</v>
      </c>
      <c r="BP51" s="316"/>
      <c r="BQ51" s="316"/>
      <c r="BR51" s="316"/>
      <c r="BS51" s="316"/>
      <c r="BT51" s="316"/>
      <c r="BU51" s="316"/>
      <c r="BV51" s="316"/>
      <c r="BW51" s="316"/>
      <c r="BX51" s="316"/>
      <c r="BY51" s="316"/>
      <c r="BZ51" s="316"/>
      <c r="CA51" s="316"/>
      <c r="CB51" s="316"/>
      <c r="CC51" s="316"/>
      <c r="CD51" s="316"/>
      <c r="CE51" s="316"/>
      <c r="CF51" s="316"/>
      <c r="CG51" s="261"/>
      <c r="CH51" s="261"/>
      <c r="CI51" s="261"/>
      <c r="CJ51" s="261"/>
      <c r="CK51" s="261"/>
      <c r="CL51" s="262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9"/>
      <c r="ED51" s="18"/>
      <c r="EE51" s="18"/>
      <c r="EF51" s="19"/>
      <c r="EG51" s="18"/>
    </row>
    <row r="52" spans="1:137" ht="29.25" customHeight="1" thickBot="1" x14ac:dyDescent="0.3">
      <c r="A52" s="354">
        <v>50</v>
      </c>
      <c r="B52" s="357" t="s">
        <v>49</v>
      </c>
      <c r="C52" s="265"/>
      <c r="D52" s="265"/>
      <c r="E52" s="266"/>
      <c r="F52" s="268">
        <v>2010</v>
      </c>
      <c r="G52" s="268" t="s">
        <v>48</v>
      </c>
      <c r="H52" s="315">
        <v>57</v>
      </c>
      <c r="I52" s="315"/>
      <c r="J52" s="315"/>
      <c r="K52" s="316">
        <v>80</v>
      </c>
      <c r="L52" s="316"/>
      <c r="M52" s="316"/>
      <c r="N52" s="316"/>
      <c r="O52" s="316"/>
      <c r="P52" s="316"/>
      <c r="Q52" s="316">
        <v>20</v>
      </c>
      <c r="R52" s="316"/>
      <c r="S52" s="316"/>
      <c r="T52" s="316"/>
      <c r="U52" s="316"/>
      <c r="V52" s="316"/>
      <c r="W52" s="316"/>
      <c r="X52" s="316">
        <v>20</v>
      </c>
      <c r="Y52" s="316">
        <v>80</v>
      </c>
      <c r="Z52" s="316"/>
      <c r="AA52" s="316"/>
      <c r="AB52" s="316"/>
      <c r="AC52" s="316">
        <v>20</v>
      </c>
      <c r="AD52" s="316"/>
      <c r="AE52" s="316"/>
      <c r="AF52" s="316"/>
      <c r="AG52" s="316"/>
      <c r="AH52" s="316"/>
      <c r="AI52" s="316"/>
      <c r="AJ52" s="316">
        <v>40</v>
      </c>
      <c r="AK52" s="316">
        <v>20</v>
      </c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>
        <v>10</v>
      </c>
      <c r="BA52" s="316"/>
      <c r="BB52" s="316">
        <v>30</v>
      </c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316">
        <v>5</v>
      </c>
      <c r="BO52" s="316">
        <v>11</v>
      </c>
      <c r="BP52" s="316"/>
      <c r="BQ52" s="316"/>
      <c r="BR52" s="316"/>
      <c r="BS52" s="316"/>
      <c r="BT52" s="316"/>
      <c r="BU52" s="316"/>
      <c r="BV52" s="316"/>
      <c r="BW52" s="316"/>
      <c r="BX52" s="316"/>
      <c r="BY52" s="316"/>
      <c r="BZ52" s="316"/>
      <c r="CA52" s="316"/>
      <c r="CB52" s="316"/>
      <c r="CC52" s="316"/>
      <c r="CD52" s="316"/>
      <c r="CE52" s="316"/>
      <c r="CF52" s="316"/>
      <c r="CG52" s="261"/>
      <c r="CH52" s="261"/>
      <c r="CI52" s="261"/>
      <c r="CJ52" s="261"/>
      <c r="CK52" s="261"/>
      <c r="CL52" s="262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9"/>
      <c r="ED52" s="18"/>
      <c r="EE52" s="18"/>
      <c r="EF52" s="19"/>
      <c r="EG52" s="18"/>
    </row>
    <row r="53" spans="1:137" ht="16.5" customHeight="1" thickBot="1" x14ac:dyDescent="0.3">
      <c r="A53" s="354">
        <v>51</v>
      </c>
      <c r="B53" s="357" t="s">
        <v>50</v>
      </c>
      <c r="C53" s="265"/>
      <c r="D53" s="265"/>
      <c r="E53" s="266"/>
      <c r="F53" s="268">
        <v>2010</v>
      </c>
      <c r="G53" s="268" t="s">
        <v>48</v>
      </c>
      <c r="H53" s="315">
        <v>9</v>
      </c>
      <c r="I53" s="315"/>
      <c r="J53" s="315"/>
      <c r="K53" s="316">
        <v>30</v>
      </c>
      <c r="L53" s="316"/>
      <c r="M53" s="316"/>
      <c r="N53" s="316"/>
      <c r="O53" s="316"/>
      <c r="P53" s="316"/>
      <c r="Q53" s="316">
        <v>20</v>
      </c>
      <c r="R53" s="316"/>
      <c r="S53" s="316"/>
      <c r="T53" s="316"/>
      <c r="U53" s="316"/>
      <c r="V53" s="316"/>
      <c r="W53" s="316"/>
      <c r="X53" s="316">
        <v>20</v>
      </c>
      <c r="Y53" s="316">
        <v>30</v>
      </c>
      <c r="Z53" s="316"/>
      <c r="AA53" s="316"/>
      <c r="AB53" s="316"/>
      <c r="AC53" s="316">
        <v>10</v>
      </c>
      <c r="AD53" s="316"/>
      <c r="AE53" s="316"/>
      <c r="AF53" s="316"/>
      <c r="AG53" s="316"/>
      <c r="AH53" s="316"/>
      <c r="AI53" s="316"/>
      <c r="AJ53" s="316">
        <v>36</v>
      </c>
      <c r="AK53" s="316">
        <v>10</v>
      </c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>
        <v>20</v>
      </c>
      <c r="AY53" s="316"/>
      <c r="AZ53" s="316">
        <v>5</v>
      </c>
      <c r="BA53" s="316"/>
      <c r="BB53" s="316">
        <v>10</v>
      </c>
      <c r="BC53" s="316"/>
      <c r="BD53" s="316"/>
      <c r="BE53" s="316"/>
      <c r="BF53" s="316"/>
      <c r="BG53" s="316"/>
      <c r="BH53" s="316">
        <v>15</v>
      </c>
      <c r="BI53" s="316"/>
      <c r="BJ53" s="316"/>
      <c r="BK53" s="316"/>
      <c r="BL53" s="316"/>
      <c r="BM53" s="316"/>
      <c r="BN53" s="316">
        <v>5</v>
      </c>
      <c r="BO53" s="316">
        <v>6</v>
      </c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16"/>
      <c r="CG53" s="261"/>
      <c r="CH53" s="261"/>
      <c r="CI53" s="261"/>
      <c r="CJ53" s="261"/>
      <c r="CK53" s="261"/>
      <c r="CL53" s="262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9"/>
      <c r="ED53" s="18"/>
      <c r="EE53" s="18"/>
      <c r="EF53" s="19"/>
      <c r="EG53" s="18"/>
    </row>
    <row r="54" spans="1:137" ht="30" customHeight="1" thickBot="1" x14ac:dyDescent="0.3">
      <c r="A54" s="354">
        <v>52</v>
      </c>
      <c r="B54" s="357" t="s">
        <v>51</v>
      </c>
      <c r="C54" s="255"/>
      <c r="D54" s="255"/>
      <c r="E54" s="256"/>
      <c r="F54" s="258">
        <v>2005</v>
      </c>
      <c r="G54" s="258" t="s">
        <v>35</v>
      </c>
      <c r="H54" s="315"/>
      <c r="I54" s="315"/>
      <c r="J54" s="315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>
        <v>4</v>
      </c>
      <c r="AD54" s="316"/>
      <c r="AE54" s="316"/>
      <c r="AF54" s="316"/>
      <c r="AG54" s="316"/>
      <c r="AH54" s="316"/>
      <c r="AI54" s="316"/>
      <c r="AJ54" s="316"/>
      <c r="AK54" s="324">
        <v>1</v>
      </c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>
        <v>7</v>
      </c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261"/>
      <c r="CH54" s="261"/>
      <c r="CI54" s="261"/>
      <c r="CJ54" s="261"/>
      <c r="CK54" s="261"/>
      <c r="CL54" s="262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9"/>
      <c r="ED54" s="18"/>
      <c r="EE54" s="18"/>
      <c r="EF54" s="19"/>
      <c r="EG54" s="18"/>
    </row>
    <row r="55" spans="1:137" ht="18" customHeight="1" thickBot="1" x14ac:dyDescent="0.3">
      <c r="A55" s="354">
        <v>53</v>
      </c>
      <c r="B55" s="357" t="s">
        <v>52</v>
      </c>
      <c r="C55" s="255"/>
      <c r="D55" s="255"/>
      <c r="E55" s="256"/>
      <c r="F55" s="268">
        <v>2010</v>
      </c>
      <c r="G55" s="268" t="s">
        <v>48</v>
      </c>
      <c r="H55" s="315"/>
      <c r="I55" s="315"/>
      <c r="J55" s="315"/>
      <c r="K55" s="316"/>
      <c r="L55" s="316"/>
      <c r="M55" s="316"/>
      <c r="N55" s="316"/>
      <c r="O55" s="316"/>
      <c r="P55" s="316"/>
      <c r="Q55" s="316">
        <v>4</v>
      </c>
      <c r="R55" s="316"/>
      <c r="S55" s="316"/>
      <c r="T55" s="316"/>
      <c r="U55" s="316"/>
      <c r="V55" s="316"/>
      <c r="W55" s="316"/>
      <c r="X55" s="316">
        <v>7</v>
      </c>
      <c r="Y55" s="316"/>
      <c r="Z55" s="316"/>
      <c r="AA55" s="316"/>
      <c r="AB55" s="316"/>
      <c r="AC55" s="316">
        <v>2</v>
      </c>
      <c r="AD55" s="316"/>
      <c r="AE55" s="316"/>
      <c r="AF55" s="316"/>
      <c r="AG55" s="316"/>
      <c r="AH55" s="316"/>
      <c r="AI55" s="316"/>
      <c r="AJ55" s="316">
        <v>5</v>
      </c>
      <c r="AK55" s="316">
        <v>1</v>
      </c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>
        <v>1</v>
      </c>
      <c r="BA55" s="316"/>
      <c r="BB55" s="316">
        <v>2</v>
      </c>
      <c r="BC55" s="316"/>
      <c r="BD55" s="316"/>
      <c r="BE55" s="316"/>
      <c r="BF55" s="316"/>
      <c r="BG55" s="316"/>
      <c r="BH55" s="316">
        <v>2</v>
      </c>
      <c r="BI55" s="316"/>
      <c r="BJ55" s="316"/>
      <c r="BK55" s="316"/>
      <c r="BL55" s="316"/>
      <c r="BM55" s="316"/>
      <c r="BN55" s="316"/>
      <c r="BO55" s="316">
        <v>1</v>
      </c>
      <c r="BP55" s="316"/>
      <c r="BQ55" s="316"/>
      <c r="BR55" s="316"/>
      <c r="BS55" s="316"/>
      <c r="BT55" s="316"/>
      <c r="BU55" s="316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16"/>
      <c r="CG55" s="261"/>
      <c r="CH55" s="261"/>
      <c r="CI55" s="261"/>
      <c r="CJ55" s="261"/>
      <c r="CK55" s="261"/>
      <c r="CL55" s="262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9"/>
      <c r="ED55" s="18"/>
      <c r="EE55" s="18"/>
      <c r="EF55" s="19"/>
      <c r="EG55" s="18"/>
    </row>
    <row r="56" spans="1:137" ht="35.25" customHeight="1" thickBot="1" x14ac:dyDescent="0.3">
      <c r="A56" s="354">
        <v>54</v>
      </c>
      <c r="B56" s="357" t="s">
        <v>53</v>
      </c>
      <c r="C56" s="255"/>
      <c r="D56" s="255"/>
      <c r="E56" s="256"/>
      <c r="F56" s="258">
        <v>2007</v>
      </c>
      <c r="G56" s="268" t="s">
        <v>26</v>
      </c>
      <c r="H56" s="315"/>
      <c r="I56" s="315"/>
      <c r="J56" s="315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>
        <v>1</v>
      </c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261"/>
      <c r="CH56" s="261"/>
      <c r="CI56" s="261"/>
      <c r="CJ56" s="261"/>
      <c r="CK56" s="261"/>
      <c r="CL56" s="262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9"/>
      <c r="ED56" s="18"/>
      <c r="EE56" s="18"/>
      <c r="EF56" s="19"/>
      <c r="EG56" s="18"/>
    </row>
    <row r="57" spans="1:137" ht="18" customHeight="1" thickBot="1" x14ac:dyDescent="0.3">
      <c r="A57" s="354">
        <v>55</v>
      </c>
      <c r="B57" s="357" t="s">
        <v>54</v>
      </c>
      <c r="C57" s="255"/>
      <c r="D57" s="255"/>
      <c r="E57" s="256"/>
      <c r="F57" s="258">
        <v>2007</v>
      </c>
      <c r="G57" s="268" t="s">
        <v>26</v>
      </c>
      <c r="H57" s="315"/>
      <c r="I57" s="315"/>
      <c r="J57" s="315"/>
      <c r="K57" s="316"/>
      <c r="L57" s="316"/>
      <c r="M57" s="316"/>
      <c r="N57" s="316"/>
      <c r="O57" s="316"/>
      <c r="P57" s="316"/>
      <c r="Q57" s="316">
        <v>2</v>
      </c>
      <c r="R57" s="316"/>
      <c r="S57" s="316"/>
      <c r="T57" s="316"/>
      <c r="U57" s="316"/>
      <c r="V57" s="316"/>
      <c r="W57" s="316"/>
      <c r="X57" s="316">
        <v>5</v>
      </c>
      <c r="Y57" s="316"/>
      <c r="Z57" s="316"/>
      <c r="AA57" s="316"/>
      <c r="AB57" s="316"/>
      <c r="AC57" s="316">
        <v>2</v>
      </c>
      <c r="AD57" s="316"/>
      <c r="AE57" s="316"/>
      <c r="AF57" s="316"/>
      <c r="AG57" s="316"/>
      <c r="AH57" s="316"/>
      <c r="AI57" s="316"/>
      <c r="AJ57" s="316"/>
      <c r="AK57" s="316">
        <v>1</v>
      </c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>
        <v>1</v>
      </c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>
        <v>1</v>
      </c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261"/>
      <c r="CH57" s="261"/>
      <c r="CI57" s="261"/>
      <c r="CJ57" s="261"/>
      <c r="CK57" s="261"/>
      <c r="CL57" s="262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9"/>
      <c r="ED57" s="18"/>
      <c r="EE57" s="18"/>
      <c r="EF57" s="19"/>
      <c r="EG57" s="18"/>
    </row>
    <row r="58" spans="1:137" ht="18" customHeight="1" thickBot="1" x14ac:dyDescent="0.3">
      <c r="A58" s="354">
        <v>56</v>
      </c>
      <c r="B58" s="357" t="s">
        <v>72</v>
      </c>
      <c r="C58" s="255"/>
      <c r="D58" s="255"/>
      <c r="E58" s="256"/>
      <c r="F58" s="258">
        <v>2007</v>
      </c>
      <c r="G58" s="268" t="s">
        <v>26</v>
      </c>
      <c r="H58" s="315">
        <v>23</v>
      </c>
      <c r="I58" s="315"/>
      <c r="J58" s="315"/>
      <c r="K58" s="316"/>
      <c r="L58" s="316"/>
      <c r="M58" s="316"/>
      <c r="N58" s="316"/>
      <c r="O58" s="316"/>
      <c r="P58" s="316"/>
      <c r="Q58" s="316">
        <v>12</v>
      </c>
      <c r="R58" s="316"/>
      <c r="S58" s="316"/>
      <c r="T58" s="316"/>
      <c r="U58" s="316"/>
      <c r="V58" s="316"/>
      <c r="W58" s="316"/>
      <c r="X58" s="316">
        <v>7</v>
      </c>
      <c r="Y58" s="316">
        <v>21</v>
      </c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>
        <v>2</v>
      </c>
      <c r="BA58" s="316"/>
      <c r="BB58" s="316">
        <v>10</v>
      </c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>
        <v>2</v>
      </c>
      <c r="BO58" s="316">
        <v>3</v>
      </c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261"/>
      <c r="CH58" s="261"/>
      <c r="CI58" s="261"/>
      <c r="CJ58" s="261"/>
      <c r="CK58" s="261"/>
      <c r="CL58" s="262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9"/>
      <c r="ED58" s="18"/>
      <c r="EE58" s="18"/>
      <c r="EF58" s="19"/>
      <c r="EG58" s="18"/>
    </row>
    <row r="59" spans="1:137" ht="18" customHeight="1" thickBot="1" x14ac:dyDescent="0.3">
      <c r="A59" s="354">
        <v>57</v>
      </c>
      <c r="B59" s="357" t="s">
        <v>71</v>
      </c>
      <c r="C59" s="255"/>
      <c r="D59" s="255"/>
      <c r="E59" s="256"/>
      <c r="F59" s="258">
        <v>2006</v>
      </c>
      <c r="G59" s="268" t="s">
        <v>26</v>
      </c>
      <c r="H59" s="315">
        <v>18</v>
      </c>
      <c r="I59" s="315"/>
      <c r="J59" s="315"/>
      <c r="K59" s="316"/>
      <c r="L59" s="316"/>
      <c r="M59" s="316"/>
      <c r="N59" s="316"/>
      <c r="O59" s="316"/>
      <c r="P59" s="316"/>
      <c r="Q59" s="316">
        <v>10</v>
      </c>
      <c r="R59" s="316"/>
      <c r="S59" s="316"/>
      <c r="T59" s="316"/>
      <c r="U59" s="316"/>
      <c r="V59" s="316"/>
      <c r="W59" s="316"/>
      <c r="X59" s="316"/>
      <c r="Y59" s="316">
        <v>17</v>
      </c>
      <c r="Z59" s="316"/>
      <c r="AA59" s="316"/>
      <c r="AB59" s="316"/>
      <c r="AC59" s="316">
        <v>11</v>
      </c>
      <c r="AD59" s="316"/>
      <c r="AE59" s="316"/>
      <c r="AF59" s="316"/>
      <c r="AG59" s="316"/>
      <c r="AH59" s="316"/>
      <c r="AI59" s="316"/>
      <c r="AJ59" s="316"/>
      <c r="AK59" s="316">
        <v>10</v>
      </c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>
        <v>5</v>
      </c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>
        <v>2</v>
      </c>
      <c r="BO59" s="316">
        <v>5</v>
      </c>
      <c r="BP59" s="316"/>
      <c r="BQ59" s="316"/>
      <c r="BR59" s="316"/>
      <c r="BS59" s="316"/>
      <c r="BT59" s="316"/>
      <c r="BU59" s="316"/>
      <c r="BV59" s="316"/>
      <c r="BW59" s="316"/>
      <c r="BX59" s="316"/>
      <c r="BY59" s="316"/>
      <c r="BZ59" s="316"/>
      <c r="CA59" s="316"/>
      <c r="CB59" s="316"/>
      <c r="CC59" s="316"/>
      <c r="CD59" s="316"/>
      <c r="CE59" s="316"/>
      <c r="CF59" s="316"/>
      <c r="CG59" s="261"/>
      <c r="CH59" s="261"/>
      <c r="CI59" s="261"/>
      <c r="CJ59" s="261"/>
      <c r="CK59" s="261"/>
      <c r="CL59" s="262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9"/>
      <c r="ED59" s="18"/>
      <c r="EE59" s="18"/>
      <c r="EF59" s="19"/>
      <c r="EG59" s="18"/>
    </row>
    <row r="60" spans="1:137" ht="31.5" customHeight="1" thickBot="1" x14ac:dyDescent="0.3">
      <c r="A60" s="354">
        <v>58</v>
      </c>
      <c r="B60" s="357" t="s">
        <v>73</v>
      </c>
      <c r="C60" s="255"/>
      <c r="D60" s="255"/>
      <c r="E60" s="256"/>
      <c r="F60" s="258">
        <v>2006</v>
      </c>
      <c r="G60" s="268" t="s">
        <v>26</v>
      </c>
      <c r="H60" s="315">
        <v>17</v>
      </c>
      <c r="I60" s="315"/>
      <c r="J60" s="315"/>
      <c r="K60" s="316"/>
      <c r="L60" s="316"/>
      <c r="M60" s="316"/>
      <c r="N60" s="316"/>
      <c r="O60" s="316"/>
      <c r="P60" s="316"/>
      <c r="Q60" s="316">
        <v>10</v>
      </c>
      <c r="R60" s="316"/>
      <c r="S60" s="316"/>
      <c r="T60" s="316"/>
      <c r="U60" s="316"/>
      <c r="V60" s="316"/>
      <c r="W60" s="316"/>
      <c r="X60" s="316"/>
      <c r="Y60" s="316">
        <v>19</v>
      </c>
      <c r="Z60" s="316"/>
      <c r="AA60" s="316"/>
      <c r="AB60" s="316"/>
      <c r="AC60" s="316">
        <v>15</v>
      </c>
      <c r="AD60" s="316"/>
      <c r="AE60" s="316"/>
      <c r="AF60" s="316"/>
      <c r="AG60" s="316"/>
      <c r="AH60" s="316"/>
      <c r="AI60" s="316"/>
      <c r="AJ60" s="316"/>
      <c r="AK60" s="316">
        <v>10</v>
      </c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>
        <v>5</v>
      </c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  <c r="BK60" s="316"/>
      <c r="BL60" s="316"/>
      <c r="BM60" s="316"/>
      <c r="BN60" s="316">
        <v>2</v>
      </c>
      <c r="BO60" s="316">
        <v>5</v>
      </c>
      <c r="BP60" s="316"/>
      <c r="BQ60" s="316"/>
      <c r="BR60" s="316"/>
      <c r="BS60" s="316"/>
      <c r="BT60" s="316"/>
      <c r="BU60" s="316"/>
      <c r="BV60" s="316"/>
      <c r="BW60" s="316"/>
      <c r="BX60" s="316"/>
      <c r="BY60" s="316"/>
      <c r="BZ60" s="316"/>
      <c r="CA60" s="316"/>
      <c r="CB60" s="316"/>
      <c r="CC60" s="316"/>
      <c r="CD60" s="316"/>
      <c r="CE60" s="316"/>
      <c r="CF60" s="316"/>
      <c r="CG60" s="261"/>
      <c r="CH60" s="261"/>
      <c r="CI60" s="261"/>
      <c r="CJ60" s="261"/>
      <c r="CK60" s="261"/>
      <c r="CL60" s="262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9"/>
      <c r="ED60" s="18"/>
      <c r="EE60" s="18"/>
      <c r="EF60" s="19"/>
      <c r="EG60" s="18"/>
    </row>
    <row r="61" spans="1:137" ht="28.5" customHeight="1" thickBot="1" x14ac:dyDescent="0.3">
      <c r="A61" s="354">
        <v>59</v>
      </c>
      <c r="B61" s="357" t="s">
        <v>74</v>
      </c>
      <c r="C61" s="255"/>
      <c r="D61" s="255"/>
      <c r="E61" s="256"/>
      <c r="F61" s="258">
        <v>2007</v>
      </c>
      <c r="G61" s="268" t="s">
        <v>26</v>
      </c>
      <c r="H61" s="315"/>
      <c r="I61" s="315"/>
      <c r="J61" s="315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>
        <v>10</v>
      </c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6"/>
      <c r="BN61" s="316"/>
      <c r="BO61" s="316"/>
      <c r="BP61" s="316"/>
      <c r="BQ61" s="316"/>
      <c r="BR61" s="316"/>
      <c r="BS61" s="316"/>
      <c r="BT61" s="316"/>
      <c r="BU61" s="316"/>
      <c r="BV61" s="316"/>
      <c r="BW61" s="316"/>
      <c r="BX61" s="316"/>
      <c r="BY61" s="316"/>
      <c r="BZ61" s="316"/>
      <c r="CA61" s="316"/>
      <c r="CB61" s="316"/>
      <c r="CC61" s="316"/>
      <c r="CD61" s="316"/>
      <c r="CE61" s="316"/>
      <c r="CF61" s="316"/>
      <c r="CG61" s="261"/>
      <c r="CH61" s="261"/>
      <c r="CI61" s="261"/>
      <c r="CJ61" s="261"/>
      <c r="CK61" s="261"/>
      <c r="CL61" s="262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9"/>
      <c r="ED61" s="18"/>
      <c r="EE61" s="18"/>
      <c r="EF61" s="19"/>
      <c r="EG61" s="18"/>
    </row>
    <row r="62" spans="1:137" ht="18.75" customHeight="1" thickBot="1" x14ac:dyDescent="0.3">
      <c r="A62" s="354">
        <v>60</v>
      </c>
      <c r="B62" s="357" t="s">
        <v>75</v>
      </c>
      <c r="C62" s="255"/>
      <c r="D62" s="255"/>
      <c r="E62" s="256"/>
      <c r="F62" s="258">
        <v>2007</v>
      </c>
      <c r="G62" s="268" t="s">
        <v>26</v>
      </c>
      <c r="H62" s="315">
        <v>15</v>
      </c>
      <c r="I62" s="315"/>
      <c r="J62" s="315"/>
      <c r="K62" s="316"/>
      <c r="L62" s="316"/>
      <c r="M62" s="316"/>
      <c r="N62" s="316"/>
      <c r="O62" s="316"/>
      <c r="P62" s="316"/>
      <c r="Q62" s="316">
        <v>12</v>
      </c>
      <c r="R62" s="316"/>
      <c r="S62" s="316"/>
      <c r="T62" s="316"/>
      <c r="U62" s="316"/>
      <c r="V62" s="316"/>
      <c r="W62" s="316"/>
      <c r="X62" s="316"/>
      <c r="Y62" s="316">
        <v>11</v>
      </c>
      <c r="Z62" s="316"/>
      <c r="AA62" s="316"/>
      <c r="AB62" s="316"/>
      <c r="AC62" s="316">
        <v>10</v>
      </c>
      <c r="AD62" s="316"/>
      <c r="AE62" s="316"/>
      <c r="AF62" s="316"/>
      <c r="AG62" s="316"/>
      <c r="AH62" s="316"/>
      <c r="AI62" s="316"/>
      <c r="AJ62" s="316"/>
      <c r="AK62" s="316">
        <v>8</v>
      </c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>
        <v>1</v>
      </c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  <c r="BK62" s="316"/>
      <c r="BL62" s="316"/>
      <c r="BM62" s="316"/>
      <c r="BN62" s="316">
        <v>2</v>
      </c>
      <c r="BO62" s="316">
        <v>2</v>
      </c>
      <c r="BP62" s="316"/>
      <c r="BQ62" s="316"/>
      <c r="BR62" s="316"/>
      <c r="BS62" s="316"/>
      <c r="BT62" s="316"/>
      <c r="BU62" s="316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261"/>
      <c r="CH62" s="261"/>
      <c r="CI62" s="261"/>
      <c r="CJ62" s="261"/>
      <c r="CK62" s="261"/>
      <c r="CL62" s="262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9"/>
      <c r="ED62" s="18"/>
      <c r="EE62" s="18"/>
      <c r="EF62" s="19"/>
      <c r="EG62" s="18"/>
    </row>
    <row r="63" spans="1:137" ht="30.75" customHeight="1" thickBot="1" x14ac:dyDescent="0.3">
      <c r="A63" s="354">
        <v>61</v>
      </c>
      <c r="B63" s="357" t="s">
        <v>76</v>
      </c>
      <c r="C63" s="255"/>
      <c r="D63" s="255"/>
      <c r="E63" s="256"/>
      <c r="F63" s="258">
        <v>2007</v>
      </c>
      <c r="G63" s="268" t="s">
        <v>26</v>
      </c>
      <c r="H63" s="315">
        <v>15</v>
      </c>
      <c r="I63" s="315"/>
      <c r="J63" s="315"/>
      <c r="K63" s="316"/>
      <c r="L63" s="316"/>
      <c r="M63" s="316"/>
      <c r="N63" s="316"/>
      <c r="O63" s="316"/>
      <c r="P63" s="316"/>
      <c r="Q63" s="316">
        <v>20</v>
      </c>
      <c r="R63" s="316"/>
      <c r="S63" s="316"/>
      <c r="T63" s="316"/>
      <c r="U63" s="316"/>
      <c r="V63" s="316"/>
      <c r="W63" s="316"/>
      <c r="X63" s="316"/>
      <c r="Y63" s="316">
        <v>14</v>
      </c>
      <c r="Z63" s="316"/>
      <c r="AA63" s="316"/>
      <c r="AB63" s="316"/>
      <c r="AC63" s="316">
        <v>10</v>
      </c>
      <c r="AD63" s="316"/>
      <c r="AE63" s="316"/>
      <c r="AF63" s="316"/>
      <c r="AG63" s="316"/>
      <c r="AH63" s="316"/>
      <c r="AI63" s="316"/>
      <c r="AJ63" s="316"/>
      <c r="AK63" s="316">
        <v>8</v>
      </c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6">
        <v>3</v>
      </c>
      <c r="AX63" s="316"/>
      <c r="AY63" s="316"/>
      <c r="AZ63" s="316">
        <v>1</v>
      </c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316"/>
      <c r="BN63" s="316">
        <v>2</v>
      </c>
      <c r="BO63" s="316">
        <v>2</v>
      </c>
      <c r="BP63" s="316"/>
      <c r="BQ63" s="316"/>
      <c r="BR63" s="316"/>
      <c r="BS63" s="316"/>
      <c r="BT63" s="316"/>
      <c r="BU63" s="316"/>
      <c r="BV63" s="316"/>
      <c r="BW63" s="316"/>
      <c r="BX63" s="316"/>
      <c r="BY63" s="316"/>
      <c r="BZ63" s="316"/>
      <c r="CA63" s="316"/>
      <c r="CB63" s="316"/>
      <c r="CC63" s="316"/>
      <c r="CD63" s="316"/>
      <c r="CE63" s="316"/>
      <c r="CF63" s="316"/>
      <c r="CG63" s="261"/>
      <c r="CH63" s="261"/>
      <c r="CI63" s="261"/>
      <c r="CJ63" s="261"/>
      <c r="CK63" s="261"/>
      <c r="CL63" s="262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9"/>
      <c r="ED63" s="18"/>
      <c r="EE63" s="18"/>
      <c r="EF63" s="19"/>
      <c r="EG63" s="18"/>
    </row>
    <row r="64" spans="1:137" ht="30.75" customHeight="1" thickBot="1" x14ac:dyDescent="0.3">
      <c r="A64" s="354">
        <v>62</v>
      </c>
      <c r="B64" s="357" t="s">
        <v>77</v>
      </c>
      <c r="C64" s="255"/>
      <c r="D64" s="255"/>
      <c r="E64" s="256"/>
      <c r="F64" s="258">
        <v>2007</v>
      </c>
      <c r="G64" s="268" t="s">
        <v>26</v>
      </c>
      <c r="H64" s="315">
        <v>15</v>
      </c>
      <c r="I64" s="315"/>
      <c r="J64" s="315"/>
      <c r="K64" s="316"/>
      <c r="L64" s="316"/>
      <c r="M64" s="316"/>
      <c r="N64" s="316"/>
      <c r="O64" s="316"/>
      <c r="P64" s="316"/>
      <c r="Q64" s="316">
        <v>15</v>
      </c>
      <c r="R64" s="316"/>
      <c r="S64" s="316"/>
      <c r="T64" s="316"/>
      <c r="U64" s="316"/>
      <c r="V64" s="316"/>
      <c r="W64" s="316"/>
      <c r="X64" s="316"/>
      <c r="Y64" s="316">
        <v>14</v>
      </c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>
        <v>8</v>
      </c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>
        <v>3</v>
      </c>
      <c r="AX64" s="316"/>
      <c r="AY64" s="316"/>
      <c r="AZ64" s="316">
        <v>1</v>
      </c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6"/>
      <c r="BN64" s="316">
        <v>2</v>
      </c>
      <c r="BO64" s="316">
        <v>2</v>
      </c>
      <c r="BP64" s="316"/>
      <c r="BQ64" s="316"/>
      <c r="BR64" s="316"/>
      <c r="BS64" s="316"/>
      <c r="BT64" s="316"/>
      <c r="BU64" s="316"/>
      <c r="BV64" s="316"/>
      <c r="BW64" s="316"/>
      <c r="BX64" s="316"/>
      <c r="BY64" s="316"/>
      <c r="BZ64" s="316"/>
      <c r="CA64" s="316"/>
      <c r="CB64" s="316"/>
      <c r="CC64" s="316"/>
      <c r="CD64" s="316"/>
      <c r="CE64" s="316"/>
      <c r="CF64" s="316"/>
      <c r="CG64" s="261"/>
      <c r="CH64" s="261"/>
      <c r="CI64" s="261"/>
      <c r="CJ64" s="261"/>
      <c r="CK64" s="261"/>
      <c r="CL64" s="262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9"/>
      <c r="ED64" s="18"/>
      <c r="EE64" s="18"/>
      <c r="EF64" s="19"/>
      <c r="EG64" s="18"/>
    </row>
    <row r="65" spans="1:137" ht="32.25" customHeight="1" thickBot="1" x14ac:dyDescent="0.3">
      <c r="A65" s="354">
        <v>63</v>
      </c>
      <c r="B65" s="357" t="s">
        <v>80</v>
      </c>
      <c r="C65" s="255"/>
      <c r="D65" s="255"/>
      <c r="E65" s="256"/>
      <c r="F65" s="258">
        <v>2007</v>
      </c>
      <c r="G65" s="268" t="s">
        <v>26</v>
      </c>
      <c r="H65" s="315"/>
      <c r="I65" s="315"/>
      <c r="J65" s="315"/>
      <c r="K65" s="316"/>
      <c r="L65" s="316"/>
      <c r="M65" s="316"/>
      <c r="N65" s="316"/>
      <c r="O65" s="316"/>
      <c r="P65" s="316"/>
      <c r="Q65" s="316">
        <v>10</v>
      </c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>
        <v>8</v>
      </c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6"/>
      <c r="BN65" s="316">
        <v>5</v>
      </c>
      <c r="BO65" s="316">
        <v>8</v>
      </c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261"/>
      <c r="CH65" s="261"/>
      <c r="CI65" s="261"/>
      <c r="CJ65" s="261"/>
      <c r="CK65" s="261"/>
      <c r="CL65" s="262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9"/>
      <c r="ED65" s="18"/>
      <c r="EE65" s="18"/>
      <c r="EF65" s="19"/>
      <c r="EG65" s="18"/>
    </row>
    <row r="66" spans="1:137" ht="34.5" customHeight="1" thickBot="1" x14ac:dyDescent="0.3">
      <c r="A66" s="354">
        <v>64</v>
      </c>
      <c r="B66" s="357" t="s">
        <v>55</v>
      </c>
      <c r="C66" s="255"/>
      <c r="D66" s="255"/>
      <c r="E66" s="256"/>
      <c r="F66" s="258">
        <v>2006.2008000000001</v>
      </c>
      <c r="G66" s="268" t="s">
        <v>26</v>
      </c>
      <c r="H66" s="315"/>
      <c r="I66" s="315"/>
      <c r="J66" s="315"/>
      <c r="K66" s="316"/>
      <c r="L66" s="316"/>
      <c r="M66" s="316"/>
      <c r="N66" s="316"/>
      <c r="O66" s="316"/>
      <c r="P66" s="316"/>
      <c r="Q66" s="316">
        <v>1</v>
      </c>
      <c r="R66" s="316"/>
      <c r="S66" s="316"/>
      <c r="T66" s="316"/>
      <c r="U66" s="316"/>
      <c r="V66" s="316"/>
      <c r="W66" s="316"/>
      <c r="X66" s="316">
        <v>1</v>
      </c>
      <c r="Y66" s="316">
        <v>2</v>
      </c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>
        <v>1</v>
      </c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>
        <v>2</v>
      </c>
      <c r="AX66" s="316"/>
      <c r="AY66" s="316"/>
      <c r="AZ66" s="316"/>
      <c r="BA66" s="316">
        <v>1</v>
      </c>
      <c r="BB66" s="316">
        <v>5</v>
      </c>
      <c r="BC66" s="316"/>
      <c r="BD66" s="316"/>
      <c r="BE66" s="316"/>
      <c r="BF66" s="316"/>
      <c r="BG66" s="316"/>
      <c r="BH66" s="316">
        <v>2</v>
      </c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261"/>
      <c r="CH66" s="261"/>
      <c r="CI66" s="261"/>
      <c r="CJ66" s="261"/>
      <c r="CK66" s="261"/>
      <c r="CL66" s="262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9"/>
      <c r="ED66" s="18"/>
      <c r="EE66" s="18"/>
      <c r="EF66" s="19"/>
      <c r="EG66" s="18"/>
    </row>
    <row r="67" spans="1:137" ht="33.75" customHeight="1" thickBot="1" x14ac:dyDescent="0.3">
      <c r="A67" s="354">
        <v>65</v>
      </c>
      <c r="B67" s="357" t="s">
        <v>56</v>
      </c>
      <c r="C67" s="255"/>
      <c r="D67" s="255"/>
      <c r="E67" s="256"/>
      <c r="F67" s="258">
        <v>2006</v>
      </c>
      <c r="G67" s="268" t="s">
        <v>26</v>
      </c>
      <c r="H67" s="315"/>
      <c r="I67" s="315"/>
      <c r="J67" s="315"/>
      <c r="K67" s="316"/>
      <c r="L67" s="316"/>
      <c r="M67" s="316"/>
      <c r="N67" s="316"/>
      <c r="O67" s="316"/>
      <c r="P67" s="316"/>
      <c r="Q67" s="316">
        <v>1</v>
      </c>
      <c r="R67" s="316"/>
      <c r="S67" s="316"/>
      <c r="T67" s="316"/>
      <c r="U67" s="316"/>
      <c r="V67" s="316"/>
      <c r="W67" s="316"/>
      <c r="X67" s="316">
        <v>1</v>
      </c>
      <c r="Y67" s="316">
        <v>1</v>
      </c>
      <c r="Z67" s="316"/>
      <c r="AA67" s="316"/>
      <c r="AB67" s="316"/>
      <c r="AC67" s="316">
        <v>2</v>
      </c>
      <c r="AD67" s="316"/>
      <c r="AE67" s="316"/>
      <c r="AF67" s="316"/>
      <c r="AG67" s="316"/>
      <c r="AH67" s="316"/>
      <c r="AI67" s="316"/>
      <c r="AJ67" s="316"/>
      <c r="AK67" s="316">
        <v>1</v>
      </c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/>
      <c r="AZ67" s="316"/>
      <c r="BA67" s="316">
        <v>1</v>
      </c>
      <c r="BB67" s="316">
        <v>5</v>
      </c>
      <c r="BC67" s="316"/>
      <c r="BD67" s="316"/>
      <c r="BE67" s="316"/>
      <c r="BF67" s="316"/>
      <c r="BG67" s="316"/>
      <c r="BH67" s="316"/>
      <c r="BI67" s="316"/>
      <c r="BJ67" s="316"/>
      <c r="BK67" s="316"/>
      <c r="BL67" s="316"/>
      <c r="BM67" s="316"/>
      <c r="BN67" s="316"/>
      <c r="BO67" s="316"/>
      <c r="BP67" s="316"/>
      <c r="BQ67" s="316"/>
      <c r="BR67" s="316"/>
      <c r="BS67" s="316"/>
      <c r="BT67" s="316"/>
      <c r="BU67" s="316"/>
      <c r="BV67" s="316"/>
      <c r="BW67" s="316"/>
      <c r="BX67" s="316"/>
      <c r="BY67" s="316"/>
      <c r="BZ67" s="316"/>
      <c r="CA67" s="316"/>
      <c r="CB67" s="316"/>
      <c r="CC67" s="316"/>
      <c r="CD67" s="316"/>
      <c r="CE67" s="316"/>
      <c r="CF67" s="316"/>
      <c r="CG67" s="261"/>
      <c r="CH67" s="261"/>
      <c r="CI67" s="261"/>
      <c r="CJ67" s="261"/>
      <c r="CK67" s="261"/>
      <c r="CL67" s="262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9"/>
      <c r="ED67" s="18"/>
      <c r="EE67" s="18"/>
      <c r="EF67" s="19"/>
      <c r="EG67" s="18"/>
    </row>
    <row r="68" spans="1:137" ht="28.5" customHeight="1" thickBot="1" x14ac:dyDescent="0.3">
      <c r="A68" s="354">
        <v>66</v>
      </c>
      <c r="B68" s="357" t="s">
        <v>57</v>
      </c>
      <c r="C68" s="255"/>
      <c r="D68" s="255"/>
      <c r="E68" s="270"/>
      <c r="F68" s="258">
        <v>2007</v>
      </c>
      <c r="G68" s="268" t="s">
        <v>26</v>
      </c>
      <c r="H68" s="315"/>
      <c r="I68" s="315"/>
      <c r="J68" s="315"/>
      <c r="K68" s="316"/>
      <c r="L68" s="316"/>
      <c r="M68" s="316"/>
      <c r="N68" s="316"/>
      <c r="O68" s="316"/>
      <c r="P68" s="316"/>
      <c r="Q68" s="316">
        <v>1</v>
      </c>
      <c r="R68" s="316"/>
      <c r="S68" s="316"/>
      <c r="T68" s="316"/>
      <c r="U68" s="316"/>
      <c r="V68" s="316"/>
      <c r="W68" s="316"/>
      <c r="X68" s="316">
        <v>1</v>
      </c>
      <c r="Y68" s="316">
        <v>1</v>
      </c>
      <c r="Z68" s="316"/>
      <c r="AA68" s="316"/>
      <c r="AB68" s="316"/>
      <c r="AC68" s="316">
        <v>2</v>
      </c>
      <c r="AD68" s="316"/>
      <c r="AE68" s="316"/>
      <c r="AF68" s="316"/>
      <c r="AG68" s="316"/>
      <c r="AH68" s="316"/>
      <c r="AI68" s="316"/>
      <c r="AJ68" s="316"/>
      <c r="AK68" s="316">
        <v>1</v>
      </c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6"/>
      <c r="AW68" s="316">
        <v>2</v>
      </c>
      <c r="AX68" s="316"/>
      <c r="AY68" s="316"/>
      <c r="AZ68" s="316"/>
      <c r="BA68" s="316"/>
      <c r="BB68" s="316">
        <v>2</v>
      </c>
      <c r="BC68" s="316"/>
      <c r="BD68" s="316"/>
      <c r="BE68" s="316"/>
      <c r="BF68" s="316"/>
      <c r="BG68" s="316"/>
      <c r="BH68" s="316">
        <v>2</v>
      </c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6"/>
      <c r="BU68" s="316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16"/>
      <c r="CG68" s="261"/>
      <c r="CH68" s="261"/>
      <c r="CI68" s="261"/>
      <c r="CJ68" s="261"/>
      <c r="CK68" s="261"/>
      <c r="CL68" s="262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9"/>
      <c r="ED68" s="18"/>
      <c r="EE68" s="18"/>
      <c r="EF68" s="19"/>
      <c r="EG68" s="18"/>
    </row>
    <row r="69" spans="1:137" ht="28.5" customHeight="1" thickBot="1" x14ac:dyDescent="0.3">
      <c r="A69" s="354">
        <v>67</v>
      </c>
      <c r="B69" s="357" t="s">
        <v>78</v>
      </c>
      <c r="C69" s="255"/>
      <c r="D69" s="255"/>
      <c r="E69" s="270"/>
      <c r="F69" s="258">
        <v>2006</v>
      </c>
      <c r="G69" s="268" t="s">
        <v>26</v>
      </c>
      <c r="H69" s="315"/>
      <c r="I69" s="315"/>
      <c r="J69" s="315"/>
      <c r="K69" s="316"/>
      <c r="L69" s="316"/>
      <c r="M69" s="316"/>
      <c r="N69" s="316"/>
      <c r="O69" s="316"/>
      <c r="P69" s="316"/>
      <c r="Q69" s="316">
        <v>10</v>
      </c>
      <c r="R69" s="316"/>
      <c r="S69" s="316"/>
      <c r="T69" s="316"/>
      <c r="U69" s="316"/>
      <c r="V69" s="316"/>
      <c r="W69" s="316"/>
      <c r="X69" s="316"/>
      <c r="Y69" s="316">
        <v>8</v>
      </c>
      <c r="Z69" s="316"/>
      <c r="AA69" s="316"/>
      <c r="AB69" s="316"/>
      <c r="AC69" s="316">
        <v>19</v>
      </c>
      <c r="AD69" s="316"/>
      <c r="AE69" s="316"/>
      <c r="AF69" s="316"/>
      <c r="AG69" s="316"/>
      <c r="AH69" s="316"/>
      <c r="AI69" s="316"/>
      <c r="AJ69" s="316"/>
      <c r="AK69" s="325">
        <v>5</v>
      </c>
      <c r="AL69" s="325"/>
      <c r="AM69" s="325"/>
      <c r="AN69" s="325"/>
      <c r="AO69" s="325"/>
      <c r="AP69" s="325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6"/>
      <c r="BT69" s="316"/>
      <c r="BU69" s="316"/>
      <c r="BV69" s="316"/>
      <c r="BW69" s="316"/>
      <c r="BX69" s="316"/>
      <c r="BY69" s="316"/>
      <c r="BZ69" s="316"/>
      <c r="CA69" s="316"/>
      <c r="CB69" s="316"/>
      <c r="CC69" s="316"/>
      <c r="CD69" s="316"/>
      <c r="CE69" s="316"/>
      <c r="CF69" s="316"/>
      <c r="CG69" s="261"/>
      <c r="CH69" s="261"/>
      <c r="CI69" s="261"/>
      <c r="CJ69" s="261"/>
      <c r="CK69" s="261"/>
      <c r="CL69" s="262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9"/>
      <c r="ED69" s="18"/>
      <c r="EE69" s="18"/>
      <c r="EF69" s="19"/>
      <c r="EG69" s="18"/>
    </row>
    <row r="70" spans="1:137" ht="30.75" customHeight="1" thickBot="1" x14ac:dyDescent="0.3">
      <c r="A70" s="354">
        <v>68</v>
      </c>
      <c r="B70" s="357" t="s">
        <v>79</v>
      </c>
      <c r="C70" s="255"/>
      <c r="D70" s="255"/>
      <c r="E70" s="270"/>
      <c r="F70" s="258">
        <v>2007.2008000000001</v>
      </c>
      <c r="G70" s="268" t="s">
        <v>26</v>
      </c>
      <c r="H70" s="315"/>
      <c r="I70" s="315"/>
      <c r="J70" s="315"/>
      <c r="K70" s="316"/>
      <c r="L70" s="316"/>
      <c r="M70" s="316"/>
      <c r="N70" s="316"/>
      <c r="O70" s="316"/>
      <c r="P70" s="316"/>
      <c r="Q70" s="316">
        <v>7</v>
      </c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>
        <v>30</v>
      </c>
      <c r="AD70" s="316"/>
      <c r="AE70" s="316"/>
      <c r="AF70" s="316"/>
      <c r="AG70" s="316"/>
      <c r="AH70" s="316"/>
      <c r="AI70" s="316"/>
      <c r="AJ70" s="316"/>
      <c r="AK70" s="325">
        <v>15</v>
      </c>
      <c r="AL70" s="325"/>
      <c r="AM70" s="325"/>
      <c r="AN70" s="325"/>
      <c r="AO70" s="325"/>
      <c r="AP70" s="325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6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261"/>
      <c r="CH70" s="261"/>
      <c r="CI70" s="261"/>
      <c r="CJ70" s="261"/>
      <c r="CK70" s="261"/>
      <c r="CL70" s="262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9"/>
      <c r="ED70" s="18"/>
      <c r="EE70" s="18"/>
      <c r="EF70" s="19"/>
      <c r="EG70" s="18"/>
    </row>
    <row r="71" spans="1:137" ht="30" customHeight="1" thickBot="1" x14ac:dyDescent="0.3">
      <c r="A71" s="354">
        <v>69</v>
      </c>
      <c r="B71" s="357" t="s">
        <v>58</v>
      </c>
      <c r="C71" s="255"/>
      <c r="D71" s="255"/>
      <c r="E71" s="270"/>
      <c r="F71" s="258">
        <v>2007.2008000000001</v>
      </c>
      <c r="G71" s="268" t="s">
        <v>26</v>
      </c>
      <c r="H71" s="315"/>
      <c r="I71" s="315"/>
      <c r="J71" s="315"/>
      <c r="K71" s="316"/>
      <c r="L71" s="316"/>
      <c r="M71" s="316"/>
      <c r="N71" s="316"/>
      <c r="O71" s="316"/>
      <c r="P71" s="316"/>
      <c r="Q71" s="316">
        <v>12</v>
      </c>
      <c r="R71" s="316"/>
      <c r="S71" s="316"/>
      <c r="T71" s="316"/>
      <c r="U71" s="316"/>
      <c r="V71" s="316"/>
      <c r="W71" s="316"/>
      <c r="X71" s="316">
        <v>5</v>
      </c>
      <c r="Y71" s="316"/>
      <c r="Z71" s="316"/>
      <c r="AA71" s="316"/>
      <c r="AB71" s="316"/>
      <c r="AC71" s="316">
        <v>1</v>
      </c>
      <c r="AD71" s="316"/>
      <c r="AE71" s="316"/>
      <c r="AF71" s="316"/>
      <c r="AG71" s="316"/>
      <c r="AH71" s="316"/>
      <c r="AI71" s="316"/>
      <c r="AJ71" s="316"/>
      <c r="AK71" s="325">
        <v>1</v>
      </c>
      <c r="AL71" s="325"/>
      <c r="AM71" s="325"/>
      <c r="AN71" s="325"/>
      <c r="AO71" s="325"/>
      <c r="AP71" s="325"/>
      <c r="AQ71" s="316"/>
      <c r="AR71" s="316"/>
      <c r="AS71" s="316"/>
      <c r="AT71" s="316"/>
      <c r="AU71" s="316"/>
      <c r="AV71" s="316"/>
      <c r="AW71" s="316">
        <v>1</v>
      </c>
      <c r="AX71" s="316"/>
      <c r="AY71" s="316"/>
      <c r="AZ71" s="316"/>
      <c r="BA71" s="316"/>
      <c r="BB71" s="316">
        <v>12</v>
      </c>
      <c r="BC71" s="316"/>
      <c r="BD71" s="316"/>
      <c r="BE71" s="316"/>
      <c r="BF71" s="316"/>
      <c r="BG71" s="316"/>
      <c r="BH71" s="316"/>
      <c r="BI71" s="316"/>
      <c r="BJ71" s="316"/>
      <c r="BK71" s="316"/>
      <c r="BL71" s="316"/>
      <c r="BM71" s="316"/>
      <c r="BN71" s="316"/>
      <c r="BO71" s="316"/>
      <c r="BP71" s="316"/>
      <c r="BQ71" s="316"/>
      <c r="BR71" s="316"/>
      <c r="BS71" s="316"/>
      <c r="BT71" s="316"/>
      <c r="BU71" s="316"/>
      <c r="BV71" s="316"/>
      <c r="BW71" s="316"/>
      <c r="BX71" s="316"/>
      <c r="BY71" s="316"/>
      <c r="BZ71" s="316"/>
      <c r="CA71" s="316"/>
      <c r="CB71" s="316"/>
      <c r="CC71" s="316"/>
      <c r="CD71" s="316"/>
      <c r="CE71" s="316"/>
      <c r="CF71" s="316"/>
      <c r="CG71" s="261"/>
      <c r="CH71" s="261"/>
      <c r="CI71" s="261"/>
      <c r="CJ71" s="261"/>
      <c r="CK71" s="261"/>
      <c r="CL71" s="262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9"/>
      <c r="ED71" s="18"/>
      <c r="EE71" s="18"/>
      <c r="EF71" s="19"/>
      <c r="EG71" s="18"/>
    </row>
    <row r="72" spans="1:137" ht="18.75" customHeight="1" thickBot="1" x14ac:dyDescent="0.3">
      <c r="A72" s="354">
        <v>70</v>
      </c>
      <c r="B72" s="357" t="s">
        <v>59</v>
      </c>
      <c r="C72" s="255"/>
      <c r="D72" s="255"/>
      <c r="E72" s="270"/>
      <c r="F72" s="271"/>
      <c r="G72" s="272"/>
      <c r="H72" s="326"/>
      <c r="I72" s="326"/>
      <c r="J72" s="326"/>
      <c r="K72" s="327"/>
      <c r="L72" s="327"/>
      <c r="M72" s="327"/>
      <c r="N72" s="327"/>
      <c r="O72" s="327"/>
      <c r="P72" s="327"/>
      <c r="Q72" s="327">
        <v>3</v>
      </c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  <c r="AL72" s="328"/>
      <c r="AM72" s="328"/>
      <c r="AN72" s="328"/>
      <c r="AO72" s="328"/>
      <c r="AP72" s="328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>
        <v>1</v>
      </c>
      <c r="BB72" s="327">
        <v>10</v>
      </c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7"/>
      <c r="CG72" s="273"/>
      <c r="CH72" s="273"/>
      <c r="CI72" s="273"/>
      <c r="CJ72" s="273"/>
      <c r="CK72" s="273"/>
      <c r="CL72" s="274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9"/>
      <c r="ED72" s="18"/>
      <c r="EE72" s="18"/>
      <c r="EF72" s="19"/>
      <c r="EG72" s="18"/>
    </row>
    <row r="73" spans="1:137" ht="28.5" customHeight="1" thickBot="1" x14ac:dyDescent="0.3">
      <c r="A73" s="354">
        <v>71</v>
      </c>
      <c r="B73" s="357" t="s">
        <v>416</v>
      </c>
      <c r="C73" s="275"/>
      <c r="D73" s="275"/>
      <c r="E73" s="276"/>
      <c r="F73" s="277">
        <v>2017</v>
      </c>
      <c r="G73" s="278" t="s">
        <v>83</v>
      </c>
      <c r="H73" s="326">
        <v>20</v>
      </c>
      <c r="I73" s="329"/>
      <c r="J73" s="326">
        <v>15</v>
      </c>
      <c r="K73" s="327">
        <v>1</v>
      </c>
      <c r="L73" s="327">
        <v>1</v>
      </c>
      <c r="M73" s="327">
        <v>1</v>
      </c>
      <c r="N73" s="327">
        <v>1</v>
      </c>
      <c r="O73" s="327">
        <v>1</v>
      </c>
      <c r="P73" s="327">
        <v>1</v>
      </c>
      <c r="Q73" s="327">
        <v>1</v>
      </c>
      <c r="R73" s="327">
        <v>1</v>
      </c>
      <c r="S73" s="327">
        <v>1</v>
      </c>
      <c r="T73" s="327">
        <v>1</v>
      </c>
      <c r="U73" s="327">
        <v>1</v>
      </c>
      <c r="V73" s="327">
        <v>1</v>
      </c>
      <c r="W73" s="327">
        <v>1</v>
      </c>
      <c r="X73" s="327">
        <v>1</v>
      </c>
      <c r="Y73" s="327">
        <v>1</v>
      </c>
      <c r="Z73" s="327"/>
      <c r="AA73" s="327">
        <v>5</v>
      </c>
      <c r="AB73" s="327">
        <v>5</v>
      </c>
      <c r="AC73" s="330">
        <v>10</v>
      </c>
      <c r="AD73" s="330"/>
      <c r="AE73" s="330"/>
      <c r="AF73" s="330"/>
      <c r="AG73" s="330"/>
      <c r="AH73" s="330"/>
      <c r="AI73" s="327"/>
      <c r="AJ73" s="330">
        <v>25</v>
      </c>
      <c r="AK73" s="331">
        <v>5</v>
      </c>
      <c r="AL73" s="332"/>
      <c r="AM73" s="332"/>
      <c r="AN73" s="332"/>
      <c r="AO73" s="332"/>
      <c r="AP73" s="332"/>
      <c r="AQ73" s="330"/>
      <c r="AR73" s="330"/>
      <c r="AS73" s="330"/>
      <c r="AT73" s="330"/>
      <c r="AU73" s="330"/>
      <c r="AV73" s="327">
        <v>5</v>
      </c>
      <c r="AW73" s="330"/>
      <c r="AX73" s="327">
        <v>25</v>
      </c>
      <c r="AY73" s="330"/>
      <c r="AZ73" s="327"/>
      <c r="BA73" s="333">
        <v>15</v>
      </c>
      <c r="BB73" s="330">
        <v>10</v>
      </c>
      <c r="BC73" s="330"/>
      <c r="BD73" s="330"/>
      <c r="BE73" s="330"/>
      <c r="BF73" s="330"/>
      <c r="BG73" s="330"/>
      <c r="BH73" s="327">
        <v>6</v>
      </c>
      <c r="BI73" s="330"/>
      <c r="BJ73" s="330"/>
      <c r="BK73" s="330"/>
      <c r="BL73" s="330"/>
      <c r="BM73" s="330"/>
      <c r="BN73" s="333"/>
      <c r="BO73" s="330">
        <v>5</v>
      </c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30"/>
      <c r="CD73" s="330"/>
      <c r="CE73" s="327">
        <v>5</v>
      </c>
      <c r="CF73" s="316">
        <v>5</v>
      </c>
      <c r="CG73" s="288"/>
      <c r="CH73" s="288"/>
      <c r="CI73" s="288"/>
      <c r="CJ73" s="288"/>
      <c r="CK73" s="288"/>
      <c r="CL73" s="289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9"/>
      <c r="ED73" s="18"/>
      <c r="EE73" s="18"/>
      <c r="EF73" s="19"/>
      <c r="EG73" s="18"/>
    </row>
    <row r="74" spans="1:137" ht="32.25" customHeight="1" thickBot="1" x14ac:dyDescent="0.3">
      <c r="A74" s="354">
        <v>72</v>
      </c>
      <c r="B74" s="357" t="s">
        <v>373</v>
      </c>
      <c r="C74" s="275"/>
      <c r="D74" s="275"/>
      <c r="E74" s="276"/>
      <c r="F74" s="277">
        <v>2018</v>
      </c>
      <c r="G74" s="278" t="s">
        <v>83</v>
      </c>
      <c r="H74" s="313">
        <v>30</v>
      </c>
      <c r="I74" s="334"/>
      <c r="J74" s="335">
        <v>10</v>
      </c>
      <c r="K74" s="336">
        <v>7</v>
      </c>
      <c r="L74" s="336">
        <v>7</v>
      </c>
      <c r="M74" s="336">
        <v>7</v>
      </c>
      <c r="N74" s="336">
        <v>7</v>
      </c>
      <c r="O74" s="336">
        <v>7</v>
      </c>
      <c r="P74" s="336">
        <v>7</v>
      </c>
      <c r="Q74" s="336">
        <v>7</v>
      </c>
      <c r="R74" s="336">
        <v>7</v>
      </c>
      <c r="S74" s="336">
        <v>7</v>
      </c>
      <c r="T74" s="336">
        <v>7</v>
      </c>
      <c r="U74" s="336">
        <v>7</v>
      </c>
      <c r="V74" s="336">
        <v>7</v>
      </c>
      <c r="W74" s="336">
        <v>7</v>
      </c>
      <c r="X74" s="336">
        <v>7</v>
      </c>
      <c r="Y74" s="336">
        <v>7</v>
      </c>
      <c r="Z74" s="314"/>
      <c r="AA74" s="314">
        <v>10</v>
      </c>
      <c r="AB74" s="314">
        <v>10</v>
      </c>
      <c r="AC74" s="337">
        <v>10</v>
      </c>
      <c r="AD74" s="338"/>
      <c r="AE74" s="338"/>
      <c r="AF74" s="338"/>
      <c r="AG74" s="338"/>
      <c r="AH74" s="339"/>
      <c r="AI74" s="336"/>
      <c r="AJ74" s="340">
        <v>30</v>
      </c>
      <c r="AK74" s="341">
        <v>8</v>
      </c>
      <c r="AL74" s="342"/>
      <c r="AM74" s="342"/>
      <c r="AN74" s="342"/>
      <c r="AO74" s="342"/>
      <c r="AP74" s="342"/>
      <c r="AQ74" s="338"/>
      <c r="AR74" s="338"/>
      <c r="AS74" s="338"/>
      <c r="AT74" s="338"/>
      <c r="AU74" s="339"/>
      <c r="AV74" s="336"/>
      <c r="AW74" s="340"/>
      <c r="AX74" s="336">
        <v>30</v>
      </c>
      <c r="AY74" s="340"/>
      <c r="AZ74" s="336"/>
      <c r="BA74" s="343">
        <v>25</v>
      </c>
      <c r="BB74" s="337">
        <v>15</v>
      </c>
      <c r="BC74" s="338"/>
      <c r="BD74" s="338"/>
      <c r="BE74" s="338"/>
      <c r="BF74" s="338"/>
      <c r="BG74" s="339"/>
      <c r="BH74" s="336">
        <v>10</v>
      </c>
      <c r="BI74" s="337"/>
      <c r="BJ74" s="338"/>
      <c r="BK74" s="338"/>
      <c r="BL74" s="338"/>
      <c r="BM74" s="338"/>
      <c r="BN74" s="344"/>
      <c r="BO74" s="345"/>
      <c r="BP74" s="338"/>
      <c r="BQ74" s="338"/>
      <c r="BR74" s="338"/>
      <c r="BS74" s="338"/>
      <c r="BT74" s="338"/>
      <c r="BU74" s="338"/>
      <c r="BV74" s="338"/>
      <c r="BW74" s="338"/>
      <c r="BX74" s="338"/>
      <c r="BY74" s="338"/>
      <c r="BZ74" s="338"/>
      <c r="CA74" s="338"/>
      <c r="CB74" s="338"/>
      <c r="CC74" s="338"/>
      <c r="CD74" s="339"/>
      <c r="CE74" s="336"/>
      <c r="CF74" s="336"/>
      <c r="CG74" s="290"/>
      <c r="CH74" s="279"/>
      <c r="CI74" s="279"/>
      <c r="CJ74" s="279"/>
      <c r="CK74" s="279"/>
      <c r="CL74" s="280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9"/>
      <c r="ED74" s="18"/>
      <c r="EE74" s="18"/>
      <c r="EF74" s="19"/>
      <c r="EG74" s="18"/>
    </row>
    <row r="75" spans="1:137" ht="30.75" customHeight="1" thickBot="1" x14ac:dyDescent="0.3">
      <c r="A75" s="354">
        <v>73</v>
      </c>
      <c r="B75" s="357" t="s">
        <v>374</v>
      </c>
      <c r="C75" s="275"/>
      <c r="D75" s="275"/>
      <c r="E75" s="276"/>
      <c r="F75" s="277">
        <v>2018</v>
      </c>
      <c r="G75" s="278" t="s">
        <v>83</v>
      </c>
      <c r="H75" s="313">
        <v>30</v>
      </c>
      <c r="I75" s="346"/>
      <c r="J75" s="335">
        <v>10</v>
      </c>
      <c r="K75" s="314">
        <v>7</v>
      </c>
      <c r="L75" s="345"/>
      <c r="M75" s="347"/>
      <c r="N75" s="347"/>
      <c r="O75" s="347"/>
      <c r="P75" s="347"/>
      <c r="Q75" s="348">
        <v>7</v>
      </c>
      <c r="R75" s="348">
        <v>7</v>
      </c>
      <c r="S75" s="348">
        <v>7</v>
      </c>
      <c r="T75" s="348">
        <v>7</v>
      </c>
      <c r="U75" s="348">
        <v>7</v>
      </c>
      <c r="V75" s="348">
        <v>7</v>
      </c>
      <c r="W75" s="348">
        <v>7</v>
      </c>
      <c r="X75" s="348">
        <v>7</v>
      </c>
      <c r="Y75" s="348">
        <v>7</v>
      </c>
      <c r="Z75" s="314"/>
      <c r="AA75" s="314">
        <v>10</v>
      </c>
      <c r="AB75" s="314">
        <v>10</v>
      </c>
      <c r="AC75" s="345">
        <v>10</v>
      </c>
      <c r="AD75" s="347"/>
      <c r="AE75" s="347"/>
      <c r="AF75" s="347"/>
      <c r="AG75" s="347"/>
      <c r="AH75" s="349"/>
      <c r="AI75" s="314"/>
      <c r="AJ75" s="350">
        <v>30</v>
      </c>
      <c r="AK75" s="351">
        <v>8</v>
      </c>
      <c r="AL75" s="352"/>
      <c r="AM75" s="352"/>
      <c r="AN75" s="352"/>
      <c r="AO75" s="352"/>
      <c r="AP75" s="352"/>
      <c r="AQ75" s="347"/>
      <c r="AR75" s="347"/>
      <c r="AS75" s="347"/>
      <c r="AT75" s="347"/>
      <c r="AU75" s="349"/>
      <c r="AV75" s="314"/>
      <c r="AW75" s="350"/>
      <c r="AX75" s="314">
        <v>30</v>
      </c>
      <c r="AY75" s="350"/>
      <c r="AZ75" s="314"/>
      <c r="BA75" s="353">
        <v>25</v>
      </c>
      <c r="BB75" s="345">
        <v>15</v>
      </c>
      <c r="BC75" s="347"/>
      <c r="BD75" s="347"/>
      <c r="BE75" s="347"/>
      <c r="BF75" s="347"/>
      <c r="BG75" s="349"/>
      <c r="BH75" s="314">
        <v>10</v>
      </c>
      <c r="BI75" s="345"/>
      <c r="BJ75" s="347"/>
      <c r="BK75" s="347"/>
      <c r="BL75" s="347"/>
      <c r="BM75" s="347"/>
      <c r="BN75" s="348"/>
      <c r="BO75" s="345"/>
      <c r="BP75" s="347"/>
      <c r="BQ75" s="347"/>
      <c r="BR75" s="347"/>
      <c r="BS75" s="347"/>
      <c r="BT75" s="347"/>
      <c r="BU75" s="347"/>
      <c r="BV75" s="347"/>
      <c r="BW75" s="347"/>
      <c r="BX75" s="347"/>
      <c r="BY75" s="347"/>
      <c r="BZ75" s="347"/>
      <c r="CA75" s="347"/>
      <c r="CB75" s="347"/>
      <c r="CC75" s="347"/>
      <c r="CD75" s="349"/>
      <c r="CE75" s="314"/>
      <c r="CF75" s="314"/>
      <c r="CG75" s="281"/>
      <c r="CH75" s="282"/>
      <c r="CI75" s="282"/>
      <c r="CJ75" s="282"/>
      <c r="CK75" s="282"/>
      <c r="CL75" s="283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9"/>
      <c r="ED75" s="18"/>
      <c r="EE75" s="18"/>
      <c r="EF75" s="19"/>
      <c r="EG75" s="18"/>
    </row>
    <row r="76" spans="1:137" s="3" customFormat="1" ht="24" customHeight="1" thickBot="1" x14ac:dyDescent="0.3">
      <c r="A76" s="395" t="s">
        <v>106</v>
      </c>
      <c r="B76" s="396"/>
      <c r="C76" s="284"/>
      <c r="D76" s="285"/>
      <c r="E76" s="286"/>
      <c r="F76" s="262"/>
      <c r="G76" s="262"/>
      <c r="H76" s="291">
        <v>1100</v>
      </c>
      <c r="I76" s="260"/>
      <c r="J76" s="292">
        <v>35</v>
      </c>
      <c r="K76" s="293">
        <v>762</v>
      </c>
      <c r="L76" s="284"/>
      <c r="M76" s="285"/>
      <c r="N76" s="285"/>
      <c r="O76" s="285"/>
      <c r="P76" s="285"/>
      <c r="Q76" s="294">
        <v>521</v>
      </c>
      <c r="R76" s="285"/>
      <c r="S76" s="285"/>
      <c r="T76" s="285"/>
      <c r="U76" s="285"/>
      <c r="V76" s="285"/>
      <c r="W76" s="295">
        <v>15</v>
      </c>
      <c r="X76" s="293">
        <v>259</v>
      </c>
      <c r="Y76" s="296">
        <v>831</v>
      </c>
      <c r="Z76" s="260"/>
      <c r="AA76" s="293">
        <v>322</v>
      </c>
      <c r="AB76" s="293">
        <v>15</v>
      </c>
      <c r="AC76" s="297">
        <v>788</v>
      </c>
      <c r="AD76" s="285"/>
      <c r="AE76" s="285"/>
      <c r="AF76" s="285"/>
      <c r="AG76" s="285"/>
      <c r="AH76" s="286"/>
      <c r="AI76" s="293">
        <v>24</v>
      </c>
      <c r="AJ76" s="292">
        <v>503</v>
      </c>
      <c r="AK76" s="298">
        <v>351</v>
      </c>
      <c r="AL76" s="285"/>
      <c r="AM76" s="285"/>
      <c r="AN76" s="285"/>
      <c r="AO76" s="285"/>
      <c r="AP76" s="285"/>
      <c r="AQ76" s="285"/>
      <c r="AR76" s="285"/>
      <c r="AS76" s="285"/>
      <c r="AT76" s="285"/>
      <c r="AU76" s="286"/>
      <c r="AV76" s="293">
        <v>5</v>
      </c>
      <c r="AW76" s="299">
        <v>89</v>
      </c>
      <c r="AX76" s="300">
        <v>240</v>
      </c>
      <c r="AY76" s="260"/>
      <c r="AZ76" s="293">
        <v>250</v>
      </c>
      <c r="BA76" s="301">
        <v>111</v>
      </c>
      <c r="BB76" s="302">
        <v>446</v>
      </c>
      <c r="BC76" s="303">
        <f t="shared" ref="BC76:BG76" si="0">SUM(BC29:BC72)</f>
        <v>0</v>
      </c>
      <c r="BD76" s="303">
        <f t="shared" si="0"/>
        <v>0</v>
      </c>
      <c r="BE76" s="303">
        <f t="shared" si="0"/>
        <v>0</v>
      </c>
      <c r="BF76" s="303">
        <f t="shared" si="0"/>
        <v>0</v>
      </c>
      <c r="BG76" s="304">
        <f t="shared" si="0"/>
        <v>0</v>
      </c>
      <c r="BH76" s="293">
        <v>375</v>
      </c>
      <c r="BI76" s="305"/>
      <c r="BJ76" s="303"/>
      <c r="BK76" s="303"/>
      <c r="BL76" s="303"/>
      <c r="BM76" s="304"/>
      <c r="BN76" s="293">
        <v>87</v>
      </c>
      <c r="BO76" s="293">
        <v>332</v>
      </c>
      <c r="BP76" s="305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4"/>
      <c r="CE76" s="293">
        <v>5</v>
      </c>
      <c r="CF76" s="302">
        <v>27</v>
      </c>
      <c r="CG76" s="287"/>
      <c r="CH76" s="287"/>
      <c r="CI76" s="287"/>
      <c r="CJ76" s="287"/>
      <c r="CK76" s="287"/>
      <c r="CL76" s="306">
        <f>H76+J76+K76+Q76+W76+X76+Y76+AA76+AB76+AC76+AI76+AJ76+AK76+AV76+AW76+AX76+AZ76+BA76+BB76+BH76+BN76+BO76+CE76+CF76</f>
        <v>7493</v>
      </c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18"/>
      <c r="DX76" s="18"/>
      <c r="DY76" s="18"/>
      <c r="DZ76" s="18"/>
      <c r="EA76" s="18"/>
      <c r="EB76" s="18"/>
      <c r="EC76" s="19"/>
      <c r="ED76" s="18"/>
      <c r="EE76" s="18"/>
      <c r="EF76" s="19"/>
      <c r="EG76" s="18"/>
    </row>
    <row r="77" spans="1:137" x14ac:dyDescent="0.25">
      <c r="AK77" s="32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32"/>
      <c r="AY77" s="32"/>
      <c r="CL77" s="30"/>
      <c r="EA77" s="12"/>
      <c r="EB77" s="22"/>
      <c r="EC77" s="23"/>
      <c r="ED77" s="12"/>
      <c r="EE77" s="22"/>
      <c r="EF77" s="23"/>
      <c r="EG77" s="12"/>
    </row>
    <row r="78" spans="1:137" x14ac:dyDescent="0.25">
      <c r="AK78" s="32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32"/>
      <c r="AY78" s="32"/>
      <c r="EA78" s="12"/>
      <c r="EB78" s="22"/>
      <c r="EC78" s="23"/>
      <c r="ED78" s="12"/>
      <c r="EE78" s="22"/>
      <c r="EF78" s="23"/>
      <c r="EG78" s="12"/>
    </row>
    <row r="79" spans="1:137" x14ac:dyDescent="0.25">
      <c r="AK79" s="32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32"/>
      <c r="AY79" s="32"/>
      <c r="EA79" s="12"/>
      <c r="EB79" s="22"/>
      <c r="EC79" s="23"/>
      <c r="ED79" s="12"/>
      <c r="EE79" s="22"/>
      <c r="EF79" s="23"/>
      <c r="EG79" s="12"/>
    </row>
    <row r="80" spans="1:137" x14ac:dyDescent="0.25">
      <c r="AK80" s="32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32"/>
      <c r="AY80" s="32"/>
      <c r="EA80" s="12"/>
      <c r="EB80" s="22"/>
      <c r="EC80" s="23"/>
      <c r="ED80" s="12"/>
      <c r="EE80" s="22"/>
      <c r="EF80" s="23"/>
      <c r="EG80" s="12"/>
    </row>
    <row r="81" spans="37:51" x14ac:dyDescent="0.25">
      <c r="AK81" s="32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32"/>
      <c r="AY81" s="32"/>
    </row>
    <row r="82" spans="37:51" ht="12.75" customHeight="1" x14ac:dyDescent="0.25">
      <c r="AK82" s="32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32"/>
      <c r="AY82" s="32"/>
    </row>
    <row r="83" spans="37:51" x14ac:dyDescent="0.25">
      <c r="AK83" s="32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32"/>
      <c r="AY83" s="32"/>
    </row>
    <row r="84" spans="37:51" x14ac:dyDescent="0.25">
      <c r="AK84" s="18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18"/>
      <c r="AY84" s="18"/>
    </row>
    <row r="85" spans="37:51" x14ac:dyDescent="0.25">
      <c r="AK85" s="20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0"/>
      <c r="AY85" s="20"/>
    </row>
    <row r="86" spans="37:51" x14ac:dyDescent="0.25">
      <c r="AK86" s="20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0"/>
      <c r="AY86" s="20"/>
    </row>
    <row r="87" spans="37:51" x14ac:dyDescent="0.25">
      <c r="AK87" s="20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0"/>
      <c r="AY87" s="20"/>
    </row>
    <row r="88" spans="37:51" x14ac:dyDescent="0.25">
      <c r="AK88" s="20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0"/>
      <c r="AY88" s="20"/>
    </row>
    <row r="89" spans="37:51" x14ac:dyDescent="0.25">
      <c r="AK89" s="20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0"/>
      <c r="AY89" s="20"/>
    </row>
    <row r="90" spans="37:51" x14ac:dyDescent="0.25">
      <c r="AK90" s="20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0"/>
      <c r="AY90" s="20"/>
    </row>
    <row r="91" spans="37:51" x14ac:dyDescent="0.25">
      <c r="AK91" s="20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0"/>
      <c r="AY91" s="20"/>
    </row>
  </sheetData>
  <mergeCells count="2">
    <mergeCell ref="A76:B76"/>
    <mergeCell ref="A1:C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Q18" sqref="Q18"/>
    </sheetView>
  </sheetViews>
  <sheetFormatPr defaultRowHeight="15" x14ac:dyDescent="0.25"/>
  <sheetData>
    <row r="1" spans="1:13" ht="73.5" customHeight="1" x14ac:dyDescent="0.25">
      <c r="A1" s="2">
        <v>1</v>
      </c>
      <c r="B1" s="398" t="s">
        <v>65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3" ht="53.25" customHeight="1" x14ac:dyDescent="0.25">
      <c r="A2" s="2">
        <v>2</v>
      </c>
      <c r="B2" s="398" t="s">
        <v>66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</row>
    <row r="3" spans="1:13" ht="45.75" customHeight="1" x14ac:dyDescent="0.25">
      <c r="A3" s="2">
        <v>3</v>
      </c>
      <c r="B3" s="398" t="s">
        <v>67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3" ht="40.5" customHeight="1" x14ac:dyDescent="0.25">
      <c r="A4" s="2">
        <v>4</v>
      </c>
      <c r="B4" s="398" t="s">
        <v>69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3" ht="45" customHeight="1" x14ac:dyDescent="0.25">
      <c r="A5" s="2">
        <v>5</v>
      </c>
      <c r="B5" s="398" t="s">
        <v>68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3" ht="36" customHeight="1" x14ac:dyDescent="0.25">
      <c r="A6" s="2">
        <v>6</v>
      </c>
      <c r="B6" s="397" t="s">
        <v>89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</row>
    <row r="7" spans="1:13" ht="36.75" customHeight="1" x14ac:dyDescent="0.25">
      <c r="A7" s="2"/>
      <c r="B7" s="397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</row>
    <row r="8" spans="1:13" x14ac:dyDescent="0.25"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</row>
    <row r="9" spans="1:13" x14ac:dyDescent="0.25"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</row>
  </sheetData>
  <mergeCells count="9">
    <mergeCell ref="B7:M7"/>
    <mergeCell ref="B8:M8"/>
    <mergeCell ref="B9:M9"/>
    <mergeCell ref="B1:M1"/>
    <mergeCell ref="B2:M2"/>
    <mergeCell ref="B3:M3"/>
    <mergeCell ref="B4:M4"/>
    <mergeCell ref="B5:M5"/>
    <mergeCell ref="B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нганасанская </vt:lpstr>
      <vt:lpstr>ненецкая литература</vt:lpstr>
      <vt:lpstr>эвенкийская </vt:lpstr>
      <vt:lpstr>долганская</vt:lpstr>
      <vt:lpstr>энецкая </vt:lpstr>
      <vt:lpstr>Учебники и пособия НРК другие</vt:lpstr>
      <vt:lpstr>Примечание</vt:lpstr>
    </vt:vector>
  </TitlesOfParts>
  <Company>ТМКУ ИМЦ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Нереевна</dc:creator>
  <cp:lastModifiedBy>Ямкина</cp:lastModifiedBy>
  <cp:lastPrinted>2015-05-06T03:16:29Z</cp:lastPrinted>
  <dcterms:created xsi:type="dcterms:W3CDTF">2014-01-22T01:58:52Z</dcterms:created>
  <dcterms:modified xsi:type="dcterms:W3CDTF">2021-03-12T05:03:15Z</dcterms:modified>
</cp:coreProperties>
</file>